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20" windowWidth="12300" windowHeight="6945" activeTab="6"/>
  </bookViews>
  <sheets>
    <sheet name="Rendiconto finanziario 2017" sheetId="1" r:id="rId1"/>
    <sheet name="Categorie" sheetId="2" r:id="rId2"/>
    <sheet name="Centri di responsabilità" sheetId="3" r:id="rId3"/>
    <sheet name="COFOG" sheetId="4" r:id="rId4"/>
    <sheet name="Missioni e programmi" sheetId="5" r:id="rId5"/>
    <sheet name="Titolo" sheetId="6" r:id="rId6"/>
    <sheet name="Variabili finanziarie" sheetId="7" r:id="rId7"/>
    <sheet name="Foglio1" sheetId="8" r:id="rId8"/>
  </sheets>
  <definedNames/>
  <calcPr fullCalcOnLoad="1"/>
</workbook>
</file>

<file path=xl/sharedStrings.xml><?xml version="1.0" encoding="utf-8"?>
<sst xmlns="http://schemas.openxmlformats.org/spreadsheetml/2006/main" count="6846" uniqueCount="1045">
  <si>
    <t>Esercizio Finanziario</t>
  </si>
  <si>
    <t>Stato di Previsione (STP)</t>
  </si>
  <si>
    <t>Codice CDR</t>
  </si>
  <si>
    <t>Centro di Responsabilita (CDR)</t>
  </si>
  <si>
    <t>Numero Capitolo</t>
  </si>
  <si>
    <t>Denominazione Integr. del Capitolo</t>
  </si>
  <si>
    <t>Codice TIT</t>
  </si>
  <si>
    <t>Titolo di Spesa (TIT)</t>
  </si>
  <si>
    <t>Codice CAT</t>
  </si>
  <si>
    <t>Categoria di Spesa (CAT)</t>
  </si>
  <si>
    <t>Stanziamento Iniziale di Competenza</t>
  </si>
  <si>
    <t>Stanziamento Iniziale di Cassa</t>
  </si>
  <si>
    <t>Stanziamento Definitivo Competenza</t>
  </si>
  <si>
    <t>Pagato in C/C</t>
  </si>
  <si>
    <t>Rimasto da Pagare C/C</t>
  </si>
  <si>
    <t>Economie o maggiori spese in C/C</t>
  </si>
  <si>
    <t>Residui Accertati</t>
  </si>
  <si>
    <t>Pagato in C/R</t>
  </si>
  <si>
    <t>Rimasto da Pagare C/R</t>
  </si>
  <si>
    <t>Economie o maggiori spese in C/R</t>
  </si>
  <si>
    <t>2017</t>
  </si>
  <si>
    <t>0001</t>
  </si>
  <si>
    <t xml:space="preserve">SEGRETARIATO GENERALE                                                                                                                                                               </t>
  </si>
  <si>
    <t>0101</t>
  </si>
  <si>
    <t xml:space="preserve">RETRIBUZIONI CORRISPOSTE PER LEGGE AL PRESIDENTE DEL CONSIGLIO DEI MINISTRI, AGLI EVENTUALI VICE PRESIDENTI, AI MINISTRISENZA PORTAFOGLIO E AI SOTTOSEGRETARI DI STATO ALLA PRESIDENZA DEL CONSIGLIO DEI MINISTRI </t>
  </si>
  <si>
    <t>1</t>
  </si>
  <si>
    <t>TITOLO I - SPESE CORRENTI</t>
  </si>
  <si>
    <t>01</t>
  </si>
  <si>
    <t>REDDITI DA LAVORO DIPENDENTE</t>
  </si>
  <si>
    <t>0103</t>
  </si>
  <si>
    <t xml:space="preserve">STIPENDI DEL PERSONALE, NON PROVENIENTE DA PUBBLICHE AMMINISTRAZIONI, DEGLI UFFICI DI DIRETTA COLLABORAZIONE DEL PRESIDENTE, DEGLI EVENTUALI VICE PRESIDENTI E DEL SOTTOSEGRETARIO DI STATO - SEGRETARIO DEL CONSIGLIO DEI MINISTRI. </t>
  </si>
  <si>
    <t>0104</t>
  </si>
  <si>
    <t xml:space="preserve">CONTRIBUTI PREVIDENZIALI A CARICO DELL'AMMINISTRAZIONE SULLE COMPETENZE CORRISPOSTE AL PERSONALE DI DIRETTA COLLABORAZIONE. </t>
  </si>
  <si>
    <t>0105</t>
  </si>
  <si>
    <t xml:space="preserve">ONERI PER IRAP SULLE COMPETENZE CORRISPOSTE AL PERSONALE DI DIRETTA COLLABORAZIONE </t>
  </si>
  <si>
    <t>03</t>
  </si>
  <si>
    <t>IMPOSTE PAGATE SULLA PRODUZIONE</t>
  </si>
  <si>
    <t>0106</t>
  </si>
  <si>
    <t xml:space="preserve">TRATTAMENTO ECONOMICO ACCESSORIO DEL PERSONALE DEGLI UFFICI DI DIRETTA COLLABORAZIONE DEL PRESIDENTE, DEGLI EVENTUALI VICEPRESIDENTI E DEL SOTTOSEGRETARIO DI STATO - SEGRETARIO DEL CONSIGLIO DEI MINISTRI E DEI SOTTOSEGRETARI CON DELEGA DEL PRESIDENTE. </t>
  </si>
  <si>
    <t>0107</t>
  </si>
  <si>
    <t xml:space="preserve">TRATTAMENTO ECONOMICO FONDAMENTALE E ACCESSORIO DEL PERSONALE, NON PROVENIENTE DA PUBBLICHE AMMINISTRAZIONI, DEGLI UFFICI DI DIRETTA COLLABORAZIONE DEI MINISTRI SENZA PORTAFOGLIO E DEI SOTTOSEGRETARI DI STATO ALLA PRESIDENZA DEL CONSIGLIO DEI MINISTRI </t>
  </si>
  <si>
    <t>0108</t>
  </si>
  <si>
    <t xml:space="preserve">RIMBORSO SPESE PER MISSIONI NEL TERRITORIO NAZIONALE ED ALL'ESTERO DELLE AUTORITA' POLITICHE E DEL PERSONALE DEGLI UFFICI DI DIRETTA COLLABORAZIONE ORGANIZZATIVAMENTE RICONDUCIBILI AL SEGRETARIATO GENERALE. </t>
  </si>
  <si>
    <t>02</t>
  </si>
  <si>
    <t>CONSUMI INTERMEDI</t>
  </si>
  <si>
    <t>0109</t>
  </si>
  <si>
    <t xml:space="preserve">SPESE PER IL FUNZIONAMENTO DELLA STRUTTURA DI SUPPORTO AL COMMISSARIO STRAORDINARIO DEL GOVERNO PER L'ATTUAZIONE DELL'AGENDA DIGITALE </t>
  </si>
  <si>
    <t>0110</t>
  </si>
  <si>
    <t xml:space="preserve">RETRIBUZIONI DEL PERSONALE IN SERVIZIO PRESSO LA STRUTTURA DI SUPPORTO AL COMMISSARIO STRAORDINARIO DEL GOVERNO PER L'ATTUAZIONE DELL'AGENDA DIGITALE </t>
  </si>
  <si>
    <t>0111</t>
  </si>
  <si>
    <t xml:space="preserve">SPESE PER IL FUNZIONAMENTO DELLA STRUTTURA DI MISSIONE CASA ITALIA </t>
  </si>
  <si>
    <t>0112</t>
  </si>
  <si>
    <t xml:space="preserve">RIMBORSO ALLE AMMINISTRAZIONI PUBBLICHE ED ENTI DEGLI EMOLUMENTI CORRISPOSTI AL PERSONALE ASSEGNATO A TUTTI GLI UFFICI DI DIRETTA COLLABORAZIONE DELLE AUTORITA' POLITICHE. </t>
  </si>
  <si>
    <t>0113</t>
  </si>
  <si>
    <t xml:space="preserve">RIMBORSO ALLE AMMINISTRAZIONI PUBBLICHE ED ENTI DEGLI EMOLUMENTI CORRISPOSTI AL PERSONALE ASSEGNATO AL SEGRETARIATO GENERALE E AI DIPARTIMENTI. </t>
  </si>
  <si>
    <t>0114</t>
  </si>
  <si>
    <t xml:space="preserve">SPESE PER ACQUISIZIONE DI BANCHE DATI ON LINE, PUBBLICAZIONI DIGITALI, INFORMATIZZAZIONE CATALOGHI E PER IL FUNZIONAMENTO E VALORIZZAZIONE DELLA BIBLIOTECA CHIGIANA </t>
  </si>
  <si>
    <t>0117</t>
  </si>
  <si>
    <t xml:space="preserve">CONTRIBUTI PREVIDENZIALI A CARICO DELL'AMMINISTRAZIONE SULLE RETRIBUZIONI CORRISPOSTE PER LEGGE AL PRESIDENTE DEL CONSIGLIO DEI MINISTRI, AGLI EVENTUALI VICE PRESIDENTI, AI MINISTRI SENZA PORTAFOGLIO E AI SOTTOSEGRETARI DI STATO ALLA PRESIDENZA DEL CONSIGLIO DEI MINISTRI </t>
  </si>
  <si>
    <t>0118</t>
  </si>
  <si>
    <t xml:space="preserve">SPESE RELATIVE ALLA GESTIONE REALIZZAZIONE DI EVENTI ISTITUZIONALI RIGUARDANTI L'O.M.R.I. E L'ARALDICA PUBBLICA </t>
  </si>
  <si>
    <t>0119</t>
  </si>
  <si>
    <t xml:space="preserve">FONDO PER L'INFORMATIZZAZIONE E LA CLASSIFICAZIONE DELLA NORMATIVA VIGENTE </t>
  </si>
  <si>
    <t>05</t>
  </si>
  <si>
    <t>TRASFERIMENTI CORRENTI A FAMIGLIE E ISTITUZIONI SOCIALI PRIVATE</t>
  </si>
  <si>
    <t>0120</t>
  </si>
  <si>
    <t xml:space="preserve">SPESE DI RAPPRESENTANZA </t>
  </si>
  <si>
    <t>0121</t>
  </si>
  <si>
    <t xml:space="preserve">SPESE PER L'ORGANIZZAZIONE DELLE VISITE UFFICIALI NONCHE' PER LA PARTECIPAZIONE A VERTICI, CONVEGNI, CONGRESSI, CONFERENZE, COMITATI, INCONTRI ED ALTRE MANIFESTAZIONI IN ITALIA ED ALL'ESTERO DEL PRESIDENTE E DEI VICEPRESIDENTI DEL CONSIGLIODEI MINISTRI E DELLE RISPETTIVE DELEGAZIONI, NONCHE' PER LA GESTIONE E CONDUZIONE DELL'ALLOGGIO PRESIDENZIALE </t>
  </si>
  <si>
    <t>0122</t>
  </si>
  <si>
    <t xml:space="preserve">COMPENSI AD ESTRANEI ALL'AMMINISTRAZIONE PER ATTIVITA' DI TRADUZIONE ED INTERPRETARIATO IVI COMPRESO IL RIMBORSO DEGLI ONERI DOCUMENTATI RELATIVI AD EVENTUALI TRASFERTE </t>
  </si>
  <si>
    <t>0123</t>
  </si>
  <si>
    <t xml:space="preserve">SPESE PER LE ESEQUIE DI STATO </t>
  </si>
  <si>
    <t>0124</t>
  </si>
  <si>
    <t>RETRIBUZIONI DEL PERSONALE IN SERVIZIO PRESSO LE STRUTTURE DI MISSIONE ED ALTRE STRUTTURE DI SUPPORTO</t>
  </si>
  <si>
    <t>0125</t>
  </si>
  <si>
    <t>COMPENSI PER INCARICHI AD ESPERTI E CONSULENTI PRESSO LE STRUTTURE DI MISSIONE ED ALTRE STRUTTURE DI SUPPORTO</t>
  </si>
  <si>
    <t>0128</t>
  </si>
  <si>
    <t xml:space="preserve">SPESE PER L'ACQUISTO DI QUOTIDIANI E PERIODICI </t>
  </si>
  <si>
    <t>0130</t>
  </si>
  <si>
    <t xml:space="preserve">ONERI PER IRAP SULLE RETRIBUZIONI CORRISPOSTE PER LEGGE AL PRESIDENTE DEL CONSIGLIO DEI MINISTRI, AGLI EVENTUALI VICE PRESIDENTI, AI MINISTRI SENZA PORTAFOGLIO E AI SOTTOSEGRETARI DI STATO ALLA PRESIDENZA DEL CONSIGLIO DEI MINISTRI </t>
  </si>
  <si>
    <t>0132</t>
  </si>
  <si>
    <t xml:space="preserve">SPESE CONNESSE ALL'EFFETTUAZIONE DEL TRASPORTO AEREO PER ESIGENZE DI STATO, PER RAGIONI SANITARIE D'URGENZA E PER FINALITA' DI SICUREZZA </t>
  </si>
  <si>
    <t>0134</t>
  </si>
  <si>
    <t xml:space="preserve">CONTRIBUTI PREVIDENZIALI A CARICO DELL'AMMINISTRAZIONE SUL TRATTAMENTO ECONOMICO DEL SEGRETARIO GENERALE E DEI VICESEGRETARI GENERALI </t>
  </si>
  <si>
    <t>0135</t>
  </si>
  <si>
    <t xml:space="preserve">RETRIBUZIONI DEL PERSONALE DI RUOLO. </t>
  </si>
  <si>
    <t>0136</t>
  </si>
  <si>
    <t xml:space="preserve">CONTRIBUTI PREVIDENZIALI A CARICO DELL'AMMINISTRAZIONE SULLE RETRIBUZIONI DEL PERSONALE DI RUOLO. </t>
  </si>
  <si>
    <t>0137</t>
  </si>
  <si>
    <t xml:space="preserve">ONERI PER IRAP SULLE RETRIBUZIONI DEL PERSONALE DI RUOLO. </t>
  </si>
  <si>
    <t>0138</t>
  </si>
  <si>
    <t xml:space="preserve">TRATTAMENTO ECONOMICO DEL SEGRETARIO GENERALE E DEGLI EVENTUALI VICESEGRETARI GENERALI </t>
  </si>
  <si>
    <t>0139</t>
  </si>
  <si>
    <t xml:space="preserve">RIMBORSO SPESE PER MISSIONI NEL TERRITORIO NAZIONALE E ALL' ESTERO DEL PERSONALE IN SERVIZIO </t>
  </si>
  <si>
    <t>0142</t>
  </si>
  <si>
    <t xml:space="preserve">EMOLUMENTI PER LAVORO STRAORDINARIO AL PERSONALE COTRATTUALIZZATO IN SERVIZIO (ART.84 CCNL). </t>
  </si>
  <si>
    <t>0143</t>
  </si>
  <si>
    <t xml:space="preserve">SPESE PER INDENNITA' AL PERSONALE NON MINISTERIALE (EX ART. 85 CCNL). </t>
  </si>
  <si>
    <t>0144</t>
  </si>
  <si>
    <t xml:space="preserve">FONDO PER I TRATTAMENTI ECONOMICI ACCESSORI DEL PERSONALE IN SERVIZIO (FONDO UNICO PRESIDENZA -F.U.P.- ART.82 CCNL). </t>
  </si>
  <si>
    <t>0145</t>
  </si>
  <si>
    <t xml:space="preserve">ONERI PER IRAP SUL TRATTAMENTO ECONOMICO DEL SEGRETARIO GENERALE E DEI VICESEGRETARI GENERALI </t>
  </si>
  <si>
    <t>0148</t>
  </si>
  <si>
    <t xml:space="preserve">SPESE PER ACCERTAMENTI SANITARI OBBLIGATORI DEL PERSONALE E PER GLI ADEMPIMENTI DI CUI AL D.LGS. 81 2008 </t>
  </si>
  <si>
    <t>0149</t>
  </si>
  <si>
    <t xml:space="preserve">BENESSERE ORGANIZZATIVO E PROVVIDENZE AL PERSONALE. </t>
  </si>
  <si>
    <t>0150</t>
  </si>
  <si>
    <t xml:space="preserve">EQUO INDENNIZZO AL PERSONALE CIVILE PER LA PERDITA DELLA INTEGRITA' FISICA SUBITA PER INFERMITA' CONTRATTA PER CAUSA DI SERVIZIO </t>
  </si>
  <si>
    <t>0151</t>
  </si>
  <si>
    <t xml:space="preserve">SPESE PER BUONI PASTO AL PERSONALE </t>
  </si>
  <si>
    <t>0152</t>
  </si>
  <si>
    <t xml:space="preserve">SPESE PER IL FUNZIONAMENTO DELLA STRUTTURA A SUPPORTO DEL COMMISSARIO STRAORDINARIO DEL GOVERNO PER LA BONIFICA AMBIENTALE E LA RIGENERAZIONE URBANA DELL'AREA DI RILEVANTE INTERESSE NAZIONALE BAGNOLI-COROGLIO </t>
  </si>
  <si>
    <t>0153</t>
  </si>
  <si>
    <t xml:space="preserve">EMOLUMENTI PER LAVORO STRAORDINARIO AL PERSONALE DI CUI ALL'ART. 3 DEL D.LGS 30 3 2001 N. 165 </t>
  </si>
  <si>
    <t>0154</t>
  </si>
  <si>
    <t xml:space="preserve">RETRIBUZIONI DEL PERSONALE IN SERVIZIO PRESSO LA STRUTTURA A SUPPORTO DEL COMMISSARIO STRAORDINARIO DEL GOVERNO PER LA BONIFICA AMBIENTALE E LA RIGENERAZIONE URBANA NELL'AREA DI RILEVANTE INTERESSE NAZIONALE BAGNOLI-COROGLIO </t>
  </si>
  <si>
    <t>0155</t>
  </si>
  <si>
    <t xml:space="preserve">CONTRIBUTI PREVIDENZIALI A CARICO DELL'AMMINISTRAZIONE SULLE COMPETENZE ACCESSORIE AL PERSONALE. </t>
  </si>
  <si>
    <t>0156</t>
  </si>
  <si>
    <t xml:space="preserve">ONERI PER IRAP SULLE COMPETENZE ACCESSORIE AL PERSONALE </t>
  </si>
  <si>
    <t>0157</t>
  </si>
  <si>
    <t xml:space="preserve">TRATTAMENTO ECONOMICO ACCESSORIO AL PERSONALE DIRIGENZIALE DI CUI ALL'ART. 3 DEL D.LGS. N. 165 2001 </t>
  </si>
  <si>
    <t>0159</t>
  </si>
  <si>
    <t xml:space="preserve">CONTRIBUTI PREVIDENZIALI A CARICO DELL'AMMINISTRAZIONE SULLE COMPETENZE CORRISPOSTE PER I TRATTAMENTI ECONOMICI ACCESSORI DEL PERSONALE IN SERVIZIO (FONDO UNICO PRESIDENZA - F.U.P. - ART. 82 CCNL) </t>
  </si>
  <si>
    <t>0160</t>
  </si>
  <si>
    <t xml:space="preserve">SPESE PER LA DEFINIZIONE DELLE PROCEDURE TRANSATTIVE CONSEGUENTI ALLE PREGRESSE GESTIONI COMMISSARIALI E DI AMMINISTRAZIONE STRAORDINARIA NELL'AMBITO DELLA GESTIONE DEI RIFIUTI DELLA REGIONE CAMPANIA </t>
  </si>
  <si>
    <t>0161</t>
  </si>
  <si>
    <t>ONERI PER IRAP SULLE COMPETENZE CORRISPOSTE PER I TRATTAMENTI ECONOMICI ACCESSORI DEL PERSONALE IN SERVIZIO (FONDO UNICO DI PRESIDENZA -F.U.P..ART.82 CCNL)</t>
  </si>
  <si>
    <t>0162</t>
  </si>
  <si>
    <t xml:space="preserve">SPESE PER ONORARI E INDENNITA' DI MISSIONE AVVOCATURA DELLO STATO E AVVOCATI DELEGATI,NOTIFICAZIONI E COMUNICAZIONI, INDENNITA' A TESTIMONI, ONORARI E INDENNITA' DI MISSIONE A CONSULENTI TECNICI </t>
  </si>
  <si>
    <t>0163</t>
  </si>
  <si>
    <t xml:space="preserve">SPESE PER LE ATTIVITA' FORMATIVE E DI ACCRESCIMENTO PROFESSIONALE. </t>
  </si>
  <si>
    <t>0164</t>
  </si>
  <si>
    <t xml:space="preserve">SPESE PER IL FUNZIONAMENTO DELLA STRUTTURA DI MISSIONE DENOMINATA DELEGAZIONE PER L'ORGANIZZAZIONE DELLA PRESIDENZA ITALIANA DEL GRUPPO DEI PAESI PIU' INDUSTRIALIZZATI </t>
  </si>
  <si>
    <t>0165</t>
  </si>
  <si>
    <t xml:space="preserve">RETRIBUZIONI DEL PERSONALE IN SERVIZIO PRESSO LA STRUTTURA DI MISSIONE DENOMINATA DELEGAZIONE PER L'ORGANIZZAZIONE DELLAPRESIDENZA ITALIANA DEL GRUPPO DEI PAESI PIU' INDUSTRIALIZZATI </t>
  </si>
  <si>
    <t>0166</t>
  </si>
  <si>
    <t xml:space="preserve">COMPENSI AI COMMISSARI E AI VICE COMMISSARI STRAORDINARI DI GOVERNO NOMINATI EX ART. 11 LEGGE N. 400 1988 </t>
  </si>
  <si>
    <t>0167</t>
  </si>
  <si>
    <t xml:space="preserve">COMPENSI PER ESPERTI E PER INCARICHI SPECIALI EX ART. 9 D.LGS. N. 303 1999 </t>
  </si>
  <si>
    <t>0169</t>
  </si>
  <si>
    <t xml:space="preserve">SPESE PER IL FUNZIONAMENTO DELLA COMMISSIONE PER L'ACCESSO AI DOCUMENTI AMMINISTRATIVI EX ART. 27 LEGGE N. 241 1990 </t>
  </si>
  <si>
    <t>0170</t>
  </si>
  <si>
    <t xml:space="preserve">SPESE PER IL FUNZIONAMENTO DELLA STRUTTURA DI MISSIONE CONTRO IL DISSESTO IDROGEOLOGICO E PER LO SVILUPPO DELLE INFRASTRUTTURE IDRICHE </t>
  </si>
  <si>
    <t>0171</t>
  </si>
  <si>
    <t xml:space="preserve">COPERTURA ASSICURATIVA INTEGRATIVA PER IL PERSONALE EX ART.99 CCNL. </t>
  </si>
  <si>
    <t>0172</t>
  </si>
  <si>
    <t xml:space="preserve">RETRIBUZIONI DEL PERSONALE IN SERVIZIO PRESSO LA STRUTTURA DI MISSIONE CONTRO IL DISSESTO IDROGEOLOGICO E PER LO SVILUPPO DELLE INFRASTRUTTURE IDRICHE </t>
  </si>
  <si>
    <t>0173</t>
  </si>
  <si>
    <t xml:space="preserve">SPESE PER LITI, ARBITRAGGI, RISARCIMENTI ED ACCESSORI. </t>
  </si>
  <si>
    <t>0174</t>
  </si>
  <si>
    <t>RETRIBUZIONI DEL PERSONALE IN SERVIZIO PRESSO LA STRUTTURA A SUPPORTO DEL COMMISSARIO STRAORDINARIO DEL GOVERNO PER LA REALIZZAZIONE DEGLI INTERVENTI INFRASTRUTTURALI E DI SICUREZZA CONNESSI ALLA PRESIDENZA ITALIANA DEL GRUPPO DEI PAESI PIU' INDUSTRIALIZZATI</t>
  </si>
  <si>
    <t>0175</t>
  </si>
  <si>
    <t>SPESE PER IL FUNZIONAMENTO DELLA STRUTTURA A SUPPORTO DEL COMMISSARIO STRAORDINARIO DEL GOVERNO PER LA REALIZZAZIONE DEGLI INTERVENTI INFRASTRUTTURALI E DI SICUREZZA CONNESSI ALLA PRESIDENZA ITALIANA DEL GRUPPO DEI PAESI PIU' INDUSTRIALIZZATI</t>
  </si>
  <si>
    <t>0176</t>
  </si>
  <si>
    <t xml:space="preserve">SPESE PER IL FUNZIONAMENTO DELLA STRUTTURA DI MISSIONE PER IL COORDINAMENTO E IMPULSO NELL'ATTUAZIONE DI INTERVENTI DI RIQUALIFICAZIONE DELL'EDILIZIA SCOLASTICA </t>
  </si>
  <si>
    <t>0177</t>
  </si>
  <si>
    <t xml:space="preserve">SPESE PER IL FUNZIONAMENTO DEL COMITATO NAZIONALE PER LA BIOETICA </t>
  </si>
  <si>
    <t>0178</t>
  </si>
  <si>
    <t xml:space="preserve">RETRIBUZIONI DEL PERSONALE IN SERVIZIO PRESSO LA STRUTTURA DI MISSIONE PER IL COORDINAMENTO E IMPULSO NELL'ATTUAZIONE DIINTERVENTI DI RIQUALIFICAZIONE DELL'EDILIZIA SCOLASTICA </t>
  </si>
  <si>
    <t>0179</t>
  </si>
  <si>
    <t xml:space="preserve">SPESE PER IL FUNZIONAMENTO DEL COMITATO NAZIONALE PER LA BIOSICUREZZA, LE BIOTECNOLOGIE E LE SCIENZE DELLA VITA </t>
  </si>
  <si>
    <t>0180</t>
  </si>
  <si>
    <t xml:space="preserve">SPESE PER IL FUNZIONAMENTO DEL COMMISSARIO STRAORDINARIO DEL GOVERNO PER IL COORDINAMENTO DI TUTTI GLI APPROFONDIMENTI DI CARATTERE AMBIENTALE, SANITARIO ED ECONOMICO RELATIVI ALL'ASSE FERROVIARIO TORINO-LIONE </t>
  </si>
  <si>
    <t>0182</t>
  </si>
  <si>
    <t xml:space="preserve">FONDO PER IL COMPLETAMENTO E LO SVILUPPO DEL PROGETTO X-LEGES </t>
  </si>
  <si>
    <t>0183</t>
  </si>
  <si>
    <t xml:space="preserve">SPESE PER ESECUZIONI SENTENZE IN MATERIA DI PERSONALE NONCHE' PER INTERESSI LEGALI O RIVALUTAZIONE MONETARIA SULLE RETRIBUZIONI. </t>
  </si>
  <si>
    <t>0184</t>
  </si>
  <si>
    <t xml:space="preserve">SPESE PER PROGETTI SETTORIALI E PER EVENTI DI PROMOZIONE DI NATURA CELEBRATIVA. </t>
  </si>
  <si>
    <t>0185</t>
  </si>
  <si>
    <t>SOMME PER LA CELEBRAZIONE DELLA FIGURA DI ANTONIO GRAMSCI, IN OCCASIONE DELL'OTTANTESIMO ANNO DALLA SUA SCOMPARSA</t>
  </si>
  <si>
    <t>0186</t>
  </si>
  <si>
    <t xml:space="preserve">INDAGINI, RILEVAZIONI E SONDAGGI </t>
  </si>
  <si>
    <t>0187</t>
  </si>
  <si>
    <t xml:space="preserve">ACQUISTO DI BENI DI CONSUMO E DI SERVIZI STRUMENTALI AL FUNZIONAMENTO DEGLI UFFICI ED ALLE ESIGENZE ISTITUZIONALI E DI DECORO DELLE AUTORITA' POLITICHE PRESENTI PRESSO LE SEDI DELLA PRESIDENZA DEL CONSIGLIO DEI MINISTRI </t>
  </si>
  <si>
    <t>0188</t>
  </si>
  <si>
    <t xml:space="preserve">SPESE PER PROGETTAZIONI E SERVIZI RELATIVI AL PATRIMONIO IMMOBILIARE ED ALLA SICUREZZA DEI LUOGHI DI LAVORO </t>
  </si>
  <si>
    <t>0189</t>
  </si>
  <si>
    <t xml:space="preserve">SPESE RELATIVE AD EVENTI ISTITUZIONALI ANCHE DI RILEVANZA INTERNAZIONALE </t>
  </si>
  <si>
    <t>0190</t>
  </si>
  <si>
    <t>SPESE PER FORNITURE E LAVORI TIPOGRAFICI, STAMPATI SPECIALI.</t>
  </si>
  <si>
    <t>0191</t>
  </si>
  <si>
    <t xml:space="preserve">MANUTENZIONE ORDINARIA DEGLI IMMOBILI, DEGLI IMPIANTI E DEI GIARDINI </t>
  </si>
  <si>
    <t>0192</t>
  </si>
  <si>
    <t xml:space="preserve">CANONI PER NOLEGGIO AUTOVETTURE DI SERVIZIO DI TUTELA E PER ASSICURARE LE FINALITA' ISTITUZIONALI. </t>
  </si>
  <si>
    <t>0193</t>
  </si>
  <si>
    <t xml:space="preserve">SPESE POSTALI E TELEGRAFICHE </t>
  </si>
  <si>
    <t>0194</t>
  </si>
  <si>
    <t xml:space="preserve">CONSUMI E MANUTENZIONE STRAORDINARIA DELLE AUTOVETTURE PER IL SERVIZIO DI TUTELA E PER ASSICURARE LE FINALITA' ISTITUZIONALI. </t>
  </si>
  <si>
    <t>0195</t>
  </si>
  <si>
    <t xml:space="preserve">FITTO DI LOCALI ED ONERI ACCESSORI </t>
  </si>
  <si>
    <t>0197</t>
  </si>
  <si>
    <t xml:space="preserve">COMPENSI PER ESPERTI NOMINATI AI SENSI DELL'ART. 11, COMMA 3, DELLA LEGGE 6 LUGLIO 2002, N. 137 </t>
  </si>
  <si>
    <t>0198</t>
  </si>
  <si>
    <t xml:space="preserve">SPESE RELATIVE ALLE UTENZE DI ACQUA, ENERGIA ELETTRICA, GAS ED ABBONAMENTI TELEVISIVI NONCHE' SPESE DA SOSTENERSI IN APPLICAZIONE DI NORME DI LEGGE, DI REGOLAMENTI IVI COMPRESE QUELLE RELATIVE ALLO SMALTIMENTO DEI RIFIUTI SOLIDI URBANI </t>
  </si>
  <si>
    <t>0199</t>
  </si>
  <si>
    <t xml:space="preserve">SPESE DI PULIZIA, IGIENIZZAZIONE, DERATTIZZAZIONE E DISINFESTAZIONE DEGLI IMMOBILI, LAVAGGIO TENDE E TAPPETI E SMALTIMENTO DEI RIFIUTI SPECIALI </t>
  </si>
  <si>
    <t>0200</t>
  </si>
  <si>
    <t xml:space="preserve">SPESE PER IL SERVIZIO DI PIANTE INTERNO </t>
  </si>
  <si>
    <t>0201</t>
  </si>
  <si>
    <t xml:space="preserve">SPESE DI FACCHINAGGIO E TRASPORTO </t>
  </si>
  <si>
    <t>0207</t>
  </si>
  <si>
    <t xml:space="preserve">SPESE PER IL SERVIZIO DI ANAGRAFICA DELLE POSTAZIONI E DI ARREDI </t>
  </si>
  <si>
    <t>0208</t>
  </si>
  <si>
    <t xml:space="preserve">SOMME OCCORRENTI PER IL FINANZIAMENTO DELLE INIZIATIVE PROMOSSE DALLA CONFEDERAZIONE DELLE ASSOCIAZIONI COMBATTENTISTICHE E PARTIGIANE PER LA CELEBRAZIONE DEL SETTANTESIMO ANNIVERSARIO DELLA RESISTENZA E DELLA GUERRA DI LIBERAZIONE </t>
  </si>
  <si>
    <t>0209</t>
  </si>
  <si>
    <t xml:space="preserve">SPESE PER INCARICHI PROFESSIONALI IN MATERIE TECNICO-SPECIALISTICHE </t>
  </si>
  <si>
    <t>0210</t>
  </si>
  <si>
    <t xml:space="preserve">SPESE PER L'ATTUAZIONE DELLE FUNZIONI E LO SVOLGIMENTO DEI COMPITI DEL COMITATO PROMOTORE DELLE CELEBRAZIONI VERDIANE </t>
  </si>
  <si>
    <t>0211</t>
  </si>
  <si>
    <t xml:space="preserve">RETRIBUZIONI DEL PERSONALE IN SERVIZIO PRESSO LA STRUTTURA DI MISSIONE PER GLI ANNIVERSARI DI INTERESSE NAZIONALE </t>
  </si>
  <si>
    <t>0212</t>
  </si>
  <si>
    <t xml:space="preserve">SPESE PER IL FUNZIONAMENTO DELLA STRUTTURA DI MISSIONE PER GLI ANNIVERSARI DI INTERESSE NAZIONALE </t>
  </si>
  <si>
    <t>0213</t>
  </si>
  <si>
    <t xml:space="preserve">SPESE PER L'INSTALLAZIONE, LA GESTIONE E LA MANUTENZIONE DEGLI APPARATI TECNOLOGICI DELLE RETI INFORMATICHE E DI TELECOMUNICAZIONE E DEL SERVIZIO CALL CENTER </t>
  </si>
  <si>
    <t>0215</t>
  </si>
  <si>
    <t xml:space="preserve">SOMME OCCORRENTI ALLA PROMOZIONE E LO SVOLGIMENTO DELLE CELEBRAZIONI DEL SETTANTESIMO ANNIVERSARIO DELLA REPUBBLICA ITALIANA E DEL RICONOSCIMENTO DEI DIRITTI ELETTORALI DELLE DONNE NONCHE' DEL CENTENARIO DELLA NASCITA DI ALDO MORO </t>
  </si>
  <si>
    <t>0217</t>
  </si>
  <si>
    <t xml:space="preserve">SPESE INERENTI AL CONTENZIOSO RELATIVO AL RAPPORTO DI LAVORO DEL PERSONALE IN SERVIZIO PRESSO LA PRESIDENZA DEL CONSIGLIO DEI MINISTRI </t>
  </si>
  <si>
    <t>0219</t>
  </si>
  <si>
    <t xml:space="preserve">SPESE PER CANONI TELEFONICI, SATELLITARI E DI TELECOMUNICAZIONI </t>
  </si>
  <si>
    <t>0220</t>
  </si>
  <si>
    <t xml:space="preserve">SOMMA ASSEGNATA ALLA PRESIDENZA DEL CONSIGLIO DEI MINISTRI PER L'ATTUAZIONE DEL PROGRAMMA STRAORDINARIO DI INTERVENTI PELA RIQUALIFICAZIONE URBANA E LA SICUREZZA DELLE PERIFERIE </t>
  </si>
  <si>
    <t>0221</t>
  </si>
  <si>
    <t xml:space="preserve">SPESE PER PREMI ASSICURATIVI ED ONERI DI MOBILITA' </t>
  </si>
  <si>
    <t>0222</t>
  </si>
  <si>
    <t xml:space="preserve">SOMME DESTINATE ALLA CONCESSIONE DI UN RICONOSCIMENTO AI CONGIUNTI DELLE VITTIME DELLE FOIBE </t>
  </si>
  <si>
    <t>0223</t>
  </si>
  <si>
    <t xml:space="preserve">CONTRIBUTO ALL'ASSOCIAZIONE NAZIONALE DEI COMBATTENTI E REDUCI (R.D. 24 6 1923 N. 850). </t>
  </si>
  <si>
    <t>0224</t>
  </si>
  <si>
    <t xml:space="preserve">CONTRIBUTI AD ENTI ED ASSOCIAZIONI DIVERSE PER ASSEGNAZIONE DI QUOTA PARTE DELL'OTTO PER MILLE IRPEF DI PERTINENZA DELLOSTATO </t>
  </si>
  <si>
    <t>0225</t>
  </si>
  <si>
    <t xml:space="preserve">CONTRIBUTO AL GRUPPO MEDAGLIE D'ORO AL VALORE MILITARE (L. 28 12 1995 N. 549) </t>
  </si>
  <si>
    <t>0226</t>
  </si>
  <si>
    <t xml:space="preserve">CONTRIBUTO ALL'ISTITUTO NASTRO AZZURRO (L. 28 12 1995 N. 549) </t>
  </si>
  <si>
    <t>0227</t>
  </si>
  <si>
    <t xml:space="preserve">VERSAMENTO ALL'ENTRATA DELLO STATO ED IN FAVORE DI ALTRI ENTI </t>
  </si>
  <si>
    <t>12</t>
  </si>
  <si>
    <t>ALTRE USCITE CORRENTI</t>
  </si>
  <si>
    <t>0229</t>
  </si>
  <si>
    <t xml:space="preserve">SOMME PER I PREMI INTITOLATI A GIACOMO MATTEOTTI E PER IL FUNZIONAMENTO DELLE COMMISSIONI GIUDICATRICI E PER LA PROMOZIONE DEI PREMI (L. 5 10 2004 N. 255 ART. 2) </t>
  </si>
  <si>
    <t>0230</t>
  </si>
  <si>
    <t xml:space="preserve">FONDO PER GLI INTERVENTI A FAVORE DI CITTADINI ILLUSTRI CHE VERSANO IN STATO DI PARTICOLARE NECESSITA' (L. 8 8 1985 N. 440 - L. 27 12 2006 N. 296 ART. 1 C. 1277) </t>
  </si>
  <si>
    <t>0231</t>
  </si>
  <si>
    <t xml:space="preserve">INDENNITA' PER UNA SOLA VOLTA IN LUOGO DI PENSIONE, INDENNITA' DI LICENZIAMENTO E TRATTAMENTO DI FINE RAPPORTO. </t>
  </si>
  <si>
    <t>0232</t>
  </si>
  <si>
    <t xml:space="preserve">SOMME DA DESTINARE AL RESTAURO DEL BLOCCO N. 21 DEL CAMPO DI AUSCHWITZ </t>
  </si>
  <si>
    <t>0234</t>
  </si>
  <si>
    <t xml:space="preserve">FONDO DI RISERVA </t>
  </si>
  <si>
    <t>0235</t>
  </si>
  <si>
    <t xml:space="preserve">FONDO PER LA REISCRIZIONE IN BILANCIO DEI RESIDUI PASSIVI PERENTI. </t>
  </si>
  <si>
    <t>0236</t>
  </si>
  <si>
    <t>ATTUAZIONE INTERVENTI STRAORDINARI PER LO SMALTIMENTO DEI RIFIUTI E PER LE BONIFICHE NELLA REGIONE CAMPANIA</t>
  </si>
  <si>
    <t>0237</t>
  </si>
  <si>
    <t xml:space="preserve">SPESE PER LA REALIZZAZIONE DI UN SISTEMA INTEGRATO PER LA GESTIONE IN RETE E L'INFORMATIZZAZIONE DEI CENTRI DI RISORSE BIOLOGICHE. </t>
  </si>
  <si>
    <t>0238</t>
  </si>
  <si>
    <t xml:space="preserve">SOMME DESTINATE ALLA CONCESSIONE DI UNA MEDAGLIA D'ONORE AI CITTADINI ITALIANI MILITARI E CIVILI DEPORTATI E INTERNATI NEI LAGER NAZISTI E AI FAMILIARI DEI DECEDUTI NONCHE' ALLE SPESE DI FUNZIONAMENTO DEL COMITATO (L. 27 12 2006 N. 296 ART.1 C. 1274 1276) </t>
  </si>
  <si>
    <t>0239</t>
  </si>
  <si>
    <t>SPESE PER IL FUNZIONAMENTO DELL'IMMOBILE LARGO PIETRO BRAZZA', 86</t>
  </si>
  <si>
    <t>0240</t>
  </si>
  <si>
    <t>SOMME ASSEGNATE ALLA PRESIDENZA DEL CONSIGLIO DEI MINISTRI PER L'ORGANIZZAZIONE DELLE CELEBRAZIONI DEL QUARANTENNALE DEL TERREMOTO DEL FRIULI DEL 1976</t>
  </si>
  <si>
    <t>04</t>
  </si>
  <si>
    <t>TRASFERIMENTI CORRENTI AD AMMINISTRAZIONI PUBBLICHE</t>
  </si>
  <si>
    <t>0241</t>
  </si>
  <si>
    <t>SOMME ASSEGNATE ALLA PRESIDENZA DEL CONSIGLIO DEI MINISTRI PER L'ORGANIZZAZIONE DELLE CELEBRAZIONI PER IL CENTENARIO DELLA FONDAZIONE DI LEGAUTONOMIE</t>
  </si>
  <si>
    <t>0242</t>
  </si>
  <si>
    <t xml:space="preserve">SOMME DA DESTINARE AGLI ADEMPIMENTI PER ASSICURARE L'ESERCIZIO DEL DIRITTO DI VOTO DEI CITTADINI ITALIANI RESIDENTI ALL'ESTERO (ART. 19 DPR 2 4 2003 N. 104) </t>
  </si>
  <si>
    <t>0246</t>
  </si>
  <si>
    <t xml:space="preserve">SPESE PER L'ATTUAZIONE DEGLI INTERVENTI DI ADEGUAMENTO DI NATURA INFRASTRUTTURALE E PER LE ESIGENZE DI SICUREZZA DEL G7 </t>
  </si>
  <si>
    <t>0247</t>
  </si>
  <si>
    <t xml:space="preserve">SOMME DA DESTINARE ALLA PROMOZIONE ED ALLA CONOSCENZA DEGLI EVENTI DELLA PRIMA GUERRA MONDIALE IN FAVORE DELLE FUTURE GENERAZIONI </t>
  </si>
  <si>
    <t>0252</t>
  </si>
  <si>
    <t xml:space="preserve">SPESE PER GLI INTERVENTI RELATIVI ALL'ORGANIZZAZIONE DELLA PRESIDENZA ITALIANA DEL GRUPPO DEI PAESI PIU' INDUSTRIALIZZATI </t>
  </si>
  <si>
    <t>0253</t>
  </si>
  <si>
    <t xml:space="preserve">SPESE PER PROGETTI ED INIZIATIVE PER L'ATTUAZIONE DELL'AGENDA DIGITALE </t>
  </si>
  <si>
    <t>0254</t>
  </si>
  <si>
    <t>SOMME DESTINATE ALLA CORRESPONSIONE DI SPECIALI ELARGIZIONI IN FAVORE DELLE FAMIGLIE DELLE VITTIME DEL DISASTRO FERROVIARIO DI ANDRIA-CORATO DEL 12 LUGLIO 2016</t>
  </si>
  <si>
    <t>0518</t>
  </si>
  <si>
    <t xml:space="preserve">SPESE PER L'ESECUZIONE DELLA CONVENZIONE STIPULATA ALL'AJA IL 29 MAGGIO 1993 PER LA TUTELA DEI MINORI E LA COOPERAZIONE IN MATERIA DI ADOZIONE INTERNAZIONALE. SPESE IN TEMA DI ADOZIONE DI MINORI STRANIERI. SPESE PER IL FUNZIONAMENTO DELLA COMMISSIONE PER LE ADOZIONI INTERNAZIONALI. </t>
  </si>
  <si>
    <t>0538</t>
  </si>
  <si>
    <t xml:space="preserve">SPESE PER IL SOSTEGNO DELLE ADOZIONI INTERNAZIONALI </t>
  </si>
  <si>
    <t>0901</t>
  </si>
  <si>
    <t xml:space="preserve">SPESE PER ACQUISTO E CONSERVAZIONE DI LIBRI E PUBBLICAZIONI PER LA DOTAZIONE DELLA BIBLIOTECA CHIGIANA </t>
  </si>
  <si>
    <t>2</t>
  </si>
  <si>
    <t>TITOLO II - SPESE IN CONTO CAPITALE</t>
  </si>
  <si>
    <t>21</t>
  </si>
  <si>
    <t>INVESTIMENTI FISSI LORDI E ACQUISTI DI TERRENI</t>
  </si>
  <si>
    <t>0902</t>
  </si>
  <si>
    <t>ACQUISTO DI ARREDI DI UFFICIO, DI RAPPRESENTANZA, DI APPARECCHIATURE NONCHE' RESTAURO ARREDI</t>
  </si>
  <si>
    <t>0903</t>
  </si>
  <si>
    <t xml:space="preserve">SPESE PER IL COMPLETAMENTO DEL POLO NATATORIO VALCO SAN PAOLO </t>
  </si>
  <si>
    <t>0904</t>
  </si>
  <si>
    <t xml:space="preserve">SPESE PER LA MESSA IN SICUREZZA, IL RESTAURO ED IL RIPRISTINO DEL DECORO DEI LUOGHI DELLA MEMORIA PER LA CELEBRAZIONE DEL CENTENARIO DELLA PRIMA GUERRA MONDIALE </t>
  </si>
  <si>
    <t>0905</t>
  </si>
  <si>
    <t xml:space="preserve">SPESE DI MANUTENZIONE STRAORDINARIA DEGLI IMMOBILI </t>
  </si>
  <si>
    <t>0908</t>
  </si>
  <si>
    <t>INTERVENTI PER LA PREVENZIONE DEL RISCHIO SISMICO DELLE INFRASTRUTTURE</t>
  </si>
  <si>
    <t>0909</t>
  </si>
  <si>
    <t xml:space="preserve">SPESE PER LO SVILUPPO DEL SISTEMA INFORMATIVO E L'ACQUISTO DI SOFTWARE. </t>
  </si>
  <si>
    <t>0910</t>
  </si>
  <si>
    <t xml:space="preserve">SPESE PER LO SVILUPPO DELLE INFRASTRUTTURE DI RETI INFORMATICHE, DI TELECOMUNICAZIONE E RADIOTELEVISIONE; PER L'ACQUISTODEI RELATIVI APPARATI INCLUSI LE CENTRALI TELEFONICHE, TERMINALI E APPARATI MULTIMEDIALI </t>
  </si>
  <si>
    <t>0911</t>
  </si>
  <si>
    <t xml:space="preserve">SPESE PER L'ADEGUAMENTO DELLE SEDI DOVUTO ALLE ESIGENZE FUNZIONALI DELLE AUTORITA' E DELLE STRUTTURE DELLA PRESIDENZA DEL CONSIGLIO DEI MINISTRI. </t>
  </si>
  <si>
    <t>0912</t>
  </si>
  <si>
    <t>VERIFICHE DI VULNERABILITÀ DEGLI EDIFICI SCOLASTICI SITUATI NEI COMUNI DELLE ZONE A RISCHIO SISMICO 1 E RELATIVI PROGETTI DI ADEGUAMENTO</t>
  </si>
  <si>
    <t>22</t>
  </si>
  <si>
    <t>CONTRIBUTI AGLI INVESTIMENTI</t>
  </si>
  <si>
    <t>0913</t>
  </si>
  <si>
    <t>VERIFICHE DI VULNERABILITÀ DEGLI EDIFICI PRIVATI DELLE ZONE A RISCHIO SISMICO 1</t>
  </si>
  <si>
    <t>0914</t>
  </si>
  <si>
    <t>PIANI SPERIMENTALI PER LA DIFESA SISMICA DEGLI EDIFICI PUBBLICI</t>
  </si>
  <si>
    <t>0952</t>
  </si>
  <si>
    <t xml:space="preserve">SOMME DESTINATE AL FINANZIAMENTO DEI PROGETTI STRATEGICI NEL SETTORE INFORMATICO (ART. 27, C. 1 E 2 LEGGE N. 3 2003) </t>
  </si>
  <si>
    <t>0953</t>
  </si>
  <si>
    <t xml:space="preserve">SOMME DESTINATE DAL CIPE AL FINANZIAMENTO DEGLI INVESTIMENTI PUBBLICI RELATIVI A PROGETTI DI INNOVAZIONE TECNOLOGICA </t>
  </si>
  <si>
    <t>0977</t>
  </si>
  <si>
    <t xml:space="preserve">GESTIONE TRANSITORIA DEL MEMORIALE GIUSEPPE GARIBALDI A CAPRERA </t>
  </si>
  <si>
    <t>0981</t>
  </si>
  <si>
    <t xml:space="preserve">SPESE PER LA REALIZZAZIONE DELLE OPERE, DEGLI INTERVENTI E DELLE INIZIATIVE CONNESSI ALLE CELEBRAZIONI PER IL 150 ANNIVERSARIO DELL'UNITA' D'ITALIA </t>
  </si>
  <si>
    <t>0986</t>
  </si>
  <si>
    <t xml:space="preserve">SPESE PER LA REALIZZAZIONE DI OPERE, INTERVENTI ED INIZIATIVE COFINANZIATI DALLA SOCIETA' ARCUS </t>
  </si>
  <si>
    <t>0989</t>
  </si>
  <si>
    <t>SPESE DI INVESTIMENTO DELL'IMMOBILE LARGO PIETRO BRAZZA', 86</t>
  </si>
  <si>
    <t xml:space="preserve">SPESE PER STUDI, INDAGINI E RILEVAZIONI </t>
  </si>
  <si>
    <t>0003</t>
  </si>
  <si>
    <t xml:space="preserve">RAPPORTI CON IL PARLAMENTO                                                                                                                                                          </t>
  </si>
  <si>
    <t>0272</t>
  </si>
  <si>
    <t xml:space="preserve">RIMBORSO SPESE PER MISSIONI NEL TERRITORIO NAZIONALE ED ALL'ESTERO, IVI COMPRESE QUELLE DEL MINISTRO. </t>
  </si>
  <si>
    <t>0274</t>
  </si>
  <si>
    <t xml:space="preserve">SPESE PER ACQUISTO GIORNALI, RIVISTE E PERIODICI </t>
  </si>
  <si>
    <t>0285</t>
  </si>
  <si>
    <t xml:space="preserve">SPESE PER STUDI, INDAGINI E RILEVAZIONI PER LE ATTIVITA' PARLAMENTARI </t>
  </si>
  <si>
    <t>0287</t>
  </si>
  <si>
    <t>0299</t>
  </si>
  <si>
    <t xml:space="preserve">INTERVENTI PER PROMUOVERE LA CONOSCENZA DELLE PROCEDURE PARLAMENTARI </t>
  </si>
  <si>
    <t>0004</t>
  </si>
  <si>
    <t xml:space="preserve">AFFARI EUROPEI                                                                                                                                                                      </t>
  </si>
  <si>
    <t>0306</t>
  </si>
  <si>
    <t>0307</t>
  </si>
  <si>
    <t xml:space="preserve">SPESE PER L'ORGANIZZAZIONE DELLE ATTIVITA' DEL SEMESTRE DI PRESIDENZA UE </t>
  </si>
  <si>
    <t>0308</t>
  </si>
  <si>
    <t xml:space="preserve">SPESE PER RIVISTE, PUBBLICAZIONI ED ABBONAMENTI ON-LINE </t>
  </si>
  <si>
    <t>0309</t>
  </si>
  <si>
    <t xml:space="preserve">SPESE DI FUNZIONAMENTO DELLA STRUTTURA DI MISSIONE CON IL COMPITO DI ASSICURARE IL NECESSARIO SUPPORTO TECNICO-ORGANIZZATIVO ALLE ATTIVITA' DI COMUNICAZIONE DEL SEMESTRE DI PRESIDENZA ITALIANA DEL CONSIGLIO DELL'UNIONE EUROPEA DEL 2014, IN COORDINAMENTO CON L'UFFICIO STAMPA E DEL PORTAVOCE DEL PRESIDENTE DEL CONSIGLIO DEI MINISTRI </t>
  </si>
  <si>
    <t>0324</t>
  </si>
  <si>
    <t>0332</t>
  </si>
  <si>
    <t xml:space="preserve">SPESE PER I PROGETTI COFINANZIATI DALL'UNIONE EUROPEA </t>
  </si>
  <si>
    <t>0334</t>
  </si>
  <si>
    <t xml:space="preserve">SPESE DI FUNZIONAMENTO DELLA STRUTTURA DI MISSIONE ATTA A PREVENIRE L'INSORGERE DEL CONTENZIOSO ED A RAFFORZARE IL COORDINAMENTO DELLE ATTIVITA' VOLTE ALLA RISOLUZIONE DELLE PROCEDURE D'INFRAZIONE </t>
  </si>
  <si>
    <t>0335</t>
  </si>
  <si>
    <t xml:space="preserve">SPESE PER SONDAGGI, RILEVAZIONI, ANALISI STATISTICHE, DOCUMENTAZIONE E MONITORAGGIO </t>
  </si>
  <si>
    <t>0336</t>
  </si>
  <si>
    <t xml:space="preserve">RETRIBUZIONI DEL PERSONALE IN SERVIZIO PRESSO LA STRUTTURA DI MISSIONE ATTA A PREVENIRE L'INSORGERE DEL CONTENZIOSO E A RAFFORZARE IL COORDINAMENTO DELLE ATTIVITA' VOLTE ALLA RISOLUZIONE DELLE PROCEDURE D'INFRAZIONE </t>
  </si>
  <si>
    <t>0340</t>
  </si>
  <si>
    <t xml:space="preserve">SPESE DI COMUNICAZIONE PER IL SEMESTRE EUROPEO DI PRESIDENZA ITALIANA </t>
  </si>
  <si>
    <t>0341</t>
  </si>
  <si>
    <t>SPESE PER ACQUISTO GIORNALI E PERIODICI</t>
  </si>
  <si>
    <t>0342</t>
  </si>
  <si>
    <t xml:space="preserve">SPESE PER INTERVENTI VOLTI ALLA DIFFUSIONE DELLA NORMATIVA, DELLE OPPORTUNITA' E DEGLI STRUMENTI DELL'UNIONE EUROPEA PERI CITTADINI, IN ACCORDO CON LE ALTRE AMMINISTRAZIONI CENTRALI E PERIFERICHE NONCHE' CON ENTI PRIVATI </t>
  </si>
  <si>
    <t>0005</t>
  </si>
  <si>
    <t xml:space="preserve">RIFORME ISTITUZIONALI                                                                                                                                                               </t>
  </si>
  <si>
    <t>0339</t>
  </si>
  <si>
    <t>0353</t>
  </si>
  <si>
    <t>0361</t>
  </si>
  <si>
    <t xml:space="preserve">SPESE PER STUDI, INDAGINI E RILEVAZIONI. </t>
  </si>
  <si>
    <t>0367</t>
  </si>
  <si>
    <t xml:space="preserve">SPESE PER LA REALIZZAZIONE DI INIZIATIVE DI VALORIZZAZIONE, DIFFUSIONE E CONFRONTO IN TEMA DI RIFORME COSTITUZIONALI ED ISTITUZIONALI, DI RILEVAZIONE DEI LORO EFFETTI, NONCHE' DI ANALISI, DOCUMENTAZIONE E RICERCA SU ISTITUZIONI INTERNAZIONALI ED EUROPEE </t>
  </si>
  <si>
    <t>0006</t>
  </si>
  <si>
    <t xml:space="preserve">FUNZIONE PUBBLICA                                                                                                                                                                   </t>
  </si>
  <si>
    <t>0131</t>
  </si>
  <si>
    <t xml:space="preserve">SPESE PER IL FUNZIONAMENTO DELL'UNITA' PER LA SEMPLIFICAZIONE E LA QUALITA' DELLA REGOLAZIONE </t>
  </si>
  <si>
    <t>0376</t>
  </si>
  <si>
    <t>0383</t>
  </si>
  <si>
    <t xml:space="preserve">SPESE PER RIVISTE E ABBONAMENTI ON LINE </t>
  </si>
  <si>
    <t>0391</t>
  </si>
  <si>
    <t xml:space="preserve">SPESE PER LA CERTIFICAZIONE DEI COSTI CONTRATTUALI </t>
  </si>
  <si>
    <t>0393</t>
  </si>
  <si>
    <t xml:space="preserve">SPESE DI FUNZIONAMENTO E COMPENSI AI COMPONENTI DEL COMITATO DEI GARANTI (ART. 21 D.LGS. N. 29 93) </t>
  </si>
  <si>
    <t>0400</t>
  </si>
  <si>
    <t xml:space="preserve">SPESE PER PARTICOLARI LAVORI UTILI ALLA RIFORMA DELLA PUBBLICA AMMINISTRAZIONE </t>
  </si>
  <si>
    <t>0402</t>
  </si>
  <si>
    <t xml:space="preserve">SPESE PER LA GESTIONE DELLE BANCHE DATI ISTITUZIONALI </t>
  </si>
  <si>
    <t>0404</t>
  </si>
  <si>
    <t>PARTECIPAZIONE ALLE SPESE DELL'ISTITUTO EUROPEO DI AMMINISTRAZIONE PUBBLICA DI MAASTRICHT E DI ALTRI ORGANISMI INTERNAZIONALI</t>
  </si>
  <si>
    <t>0405</t>
  </si>
  <si>
    <t>0406</t>
  </si>
  <si>
    <t xml:space="preserve">SPESE PER IL PROGETTO PER LA PA </t>
  </si>
  <si>
    <t>0408</t>
  </si>
  <si>
    <t xml:space="preserve">INTERVENTI DI RAFFORZAMENTO DELLA CAPACITA' AMMINISTRATIVA PER LA MODERNIZZAZIONE E LA DIGITALIZZAZIONE DELLA P.A. </t>
  </si>
  <si>
    <t>0409</t>
  </si>
  <si>
    <t xml:space="preserve">INTERVENTI PER LO SVILUPPO DELLA CAPACITA' AMMINISTRATIVA COMPLEMENTARI A QUELLI POSTI IN ESSERE CON LA PROGRAMMAZIONE COMUNITARIA </t>
  </si>
  <si>
    <t>0410</t>
  </si>
  <si>
    <t>SPESE PER ONORARI E INDENNITA' DI MISSIONE AVVOCATURA DELLO STATO E AVVOCATI DELEGATI, NOTIFICAZIONI E COMUNICAZIONI, INDENNITA' A TESTIMONI, ONORARI E INDENNITA' DI MISSIONE A CONSULENTI TECNICI</t>
  </si>
  <si>
    <t>0412</t>
  </si>
  <si>
    <t xml:space="preserve">INTERVENTI PER LA TRASPARENZA, LA PARTECIPAZIONE E L'ACCOUNTABILITY E L'INNOVAZIONE DELLA P.A. </t>
  </si>
  <si>
    <t>0413</t>
  </si>
  <si>
    <t xml:space="preserve">SOMME DA ASSEGNARE AL FORMEZ </t>
  </si>
  <si>
    <t>0414</t>
  </si>
  <si>
    <t xml:space="preserve">SPESE INERENTI I PROGETTI SPERIMENTALI E INNOVATIVI SU RISORSE TRASFERITE DALL'ANAC </t>
  </si>
  <si>
    <t>0416</t>
  </si>
  <si>
    <t xml:space="preserve">SPESE PER IL FUNZIONAMENTO DELL'UNITA' PER LA VALUTAZIONE DELLE PERFORMANCE </t>
  </si>
  <si>
    <t>0418</t>
  </si>
  <si>
    <t xml:space="preserve">SOMME DA ASSEGNARE ALLA SCUOLA NAZIONALE DELL'AMMINISTRAZIONE </t>
  </si>
  <si>
    <t>0419</t>
  </si>
  <si>
    <t xml:space="preserve">SPESE PER IL FUNZIONAMENTO DELL'AGENZIA PER LA RAPPRESENTANZA NEGOZIALE DELLE PUBBLICHE AMMINISTRAZIONI </t>
  </si>
  <si>
    <t>0420</t>
  </si>
  <si>
    <t xml:space="preserve">ATTIVITA' PROGETTUALI PER L'ANTICORRUZIONE </t>
  </si>
  <si>
    <t>0423</t>
  </si>
  <si>
    <t xml:space="preserve">SPESE PER ACQUISTO GIORNALI E PERIODICI </t>
  </si>
  <si>
    <t>0426</t>
  </si>
  <si>
    <t xml:space="preserve">RETRIBUZIONI DEL PERSONALE IN SERVIZIO PRESSO L'UNITA' PER LA VALUTAZIONE DELLE PERFORMANCE </t>
  </si>
  <si>
    <t>0923</t>
  </si>
  <si>
    <t xml:space="preserve">SPESE PER ACQUISTO DI DOTAZIONI LIBRARIE </t>
  </si>
  <si>
    <t>0929</t>
  </si>
  <si>
    <t xml:space="preserve">SPESE PER IL FINANZIAMENTO DEI PROGETTI DI INNOVAZIONE TECNOLOGICA NELLE PUBBLICHE AMMINISTRAZIONI </t>
  </si>
  <si>
    <t>0930</t>
  </si>
  <si>
    <t>0931</t>
  </si>
  <si>
    <t xml:space="preserve">PROGRAMMA TRIENNALE DI RAFFORZAMENTO ED AMMODERNAMENTO DELLE AMMINISTRAZIONI PUBBLICHE NEL MEZZOGIORNO </t>
  </si>
  <si>
    <t>0007</t>
  </si>
  <si>
    <t xml:space="preserve">AFFARI REGIONALI E AUTONOMIE                                                                                                                                                        </t>
  </si>
  <si>
    <t>0260</t>
  </si>
  <si>
    <t xml:space="preserve">SPESE DI FUNZIONAMENTO DELLA SEGRETERIA DELLA CONFERENZA STATO-REGIONI </t>
  </si>
  <si>
    <t>0266</t>
  </si>
  <si>
    <t xml:space="preserve">SPESE DI FUNZIONAMENTO PER LA CONSULTA STATO-REGIONI DELL'ARCO ALPINO </t>
  </si>
  <si>
    <t>0431</t>
  </si>
  <si>
    <t xml:space="preserve">SPESE DI FUNZIONAMENTO DELLA CONFERENZA STATO-CITTA' </t>
  </si>
  <si>
    <t>0434</t>
  </si>
  <si>
    <t xml:space="preserve">FONDO NAZIONALE INTEGRATIVO PER I COMUNI MONTANI </t>
  </si>
  <si>
    <t>0435</t>
  </si>
  <si>
    <t xml:space="preserve">SPESE PER IL FEDERALISMO AMMINISTRATIVO </t>
  </si>
  <si>
    <t>0438</t>
  </si>
  <si>
    <t xml:space="preserve">SPESE PER IL FUNZIONAMENTO DEL COMITATO ISTITUZIONALE PARITETICO PER I PROBLEMI DELLE MINORANZE SLOVENE </t>
  </si>
  <si>
    <t>0439</t>
  </si>
  <si>
    <t xml:space="preserve">SPESE DI FUNZIONAMENTO DEI COMMISSARIATI DI GOVERNO NELLE REGIONI A STATUTO SPECIALE </t>
  </si>
  <si>
    <t>0442</t>
  </si>
  <si>
    <t>0446</t>
  </si>
  <si>
    <t xml:space="preserve">FONDO PER LA VALORIZZAZIONE E LA PROMOZIONE DELLE AREE TERRITORIALI SVANTAGGIATE CONFINANTI CON LE REGIONI A STATUTO SPECIALE </t>
  </si>
  <si>
    <t>0447</t>
  </si>
  <si>
    <t xml:space="preserve">FONDO DI SVILUPPO PER LE ISOLE MINORI </t>
  </si>
  <si>
    <t>0451</t>
  </si>
  <si>
    <t xml:space="preserve">SPESE PER LE FUNZIONI TRASFERITE AI SENSI DELL'ART.7, COMMA 19 DEL D.L. 31 MAGGIO 2010, N.78 (EX E.I.M.) </t>
  </si>
  <si>
    <t>0456</t>
  </si>
  <si>
    <t>0459</t>
  </si>
  <si>
    <t>0460</t>
  </si>
  <si>
    <t xml:space="preserve">SPESE PER ACQUISTO GIORNALI RIVISTE E PERIODICI </t>
  </si>
  <si>
    <t>0484</t>
  </si>
  <si>
    <t xml:space="preserve">SPESE CONNESSE AGLI INTERVENTI DI TUTELA DELLE MINORANZE LINGUISTICHE STORICHE </t>
  </si>
  <si>
    <t>0485</t>
  </si>
  <si>
    <t xml:space="preserve">COMPENSI AI COMPONENTI DI NOMINA STATALE DELLE COMMISSIONI PARITETICHE PREVISTE DAGLI STATUTI DELLE REGIONI A STATUTO SPECIALE </t>
  </si>
  <si>
    <t>0486</t>
  </si>
  <si>
    <t xml:space="preserve">FONDO NAZIONALE PER LA TUTELA DELLE MINORANZE LINGUISTICHE </t>
  </si>
  <si>
    <t>0932</t>
  </si>
  <si>
    <t xml:space="preserve">FONDO NAZIONALE PER LA MONTAGNA </t>
  </si>
  <si>
    <t>0933</t>
  </si>
  <si>
    <t xml:space="preserve">FONDO PER IL SOSTEGNO AGLI INVESTIMENTI PER L'INNOVAZIONE NEGLI ENTI LOCALI </t>
  </si>
  <si>
    <t>0008</t>
  </si>
  <si>
    <t xml:space="preserve">PARI OPPORTUNITA'                                                                                                                                                                   </t>
  </si>
  <si>
    <t>0490</t>
  </si>
  <si>
    <t xml:space="preserve">RIMBORSO SPESE PER MISSIONI NEL TERRITORIO NAZIONALE ED ALL'ESTERO, IVI COMPRESE QUELLE DEL MINISTRO E DEL SOTTOSEGRETARIO DI STATO. </t>
  </si>
  <si>
    <t>0493</t>
  </si>
  <si>
    <t xml:space="preserve">SPESE PER GLI INTERVENTI RELATIVE AI DIRITTI E ALLE PARI OPPORTUNITA' </t>
  </si>
  <si>
    <t>0494</t>
  </si>
  <si>
    <t xml:space="preserve">FONDO PER L'ATTUAZIONE DEL PIANO NAZIONALE PER LA RIQUALIFICAZIONE SOCIALE E CULTURALE DELLE AREE URBANE DEGRADATE </t>
  </si>
  <si>
    <t>0496</t>
  </si>
  <si>
    <t xml:space="preserve">SOMME DA DESTINARE AL PIANO CONTRO LA VIOLENZA ALLE DONNE </t>
  </si>
  <si>
    <t>0507</t>
  </si>
  <si>
    <t>0509</t>
  </si>
  <si>
    <t>0510</t>
  </si>
  <si>
    <t xml:space="preserve">SPESE PER IL FUNZIONAMENTO DELLA COMMISSIONE NAZIONALE PER LA PARITA' E LE PARI OPPORTUNITA' TRA UOMO E DONNA IVI COMPRESI I COMPENSI AGLI ESPERTI ED AI CONSULENTI </t>
  </si>
  <si>
    <t>0514</t>
  </si>
  <si>
    <t>0519</t>
  </si>
  <si>
    <t xml:space="preserve">SPESE PER LE ATTIVITA' DI CONTRASTO ALLA PEDOFILIA </t>
  </si>
  <si>
    <t>0520</t>
  </si>
  <si>
    <t xml:space="preserve">FONDO DESTINATO AL FINANZIAMENTO DEI PROGRAMMI DI ASSISTENZA E DI INTEGRAZIONE SOCIALE IN FAVORE DELLE VITTIME DI VIOLENZA E SFRUTTAMENTO NONCHE' DELLE ALTRE FINALITA' DI PROTEZIONE SOCIALE DEGLI IMMIGRATI (ART. 12 LEGGE 228 2003) </t>
  </si>
  <si>
    <t>0532</t>
  </si>
  <si>
    <t xml:space="preserve">SPESE PER IL FUNZIONAMENTO DEL NUCLEO DI VALUTAZIONE E VERIFICA DEGLI INVESTIMENTI PUBBLICI </t>
  </si>
  <si>
    <t>0533</t>
  </si>
  <si>
    <t xml:space="preserve">SOMME PER IL FINANZIAMENTO DEL NUMERO VERDE DI PUBBLICA UTILITA' 114 EMERGENZA INFANZIA </t>
  </si>
  <si>
    <t>0534</t>
  </si>
  <si>
    <t xml:space="preserve">FONDO PER IL CONTRASTO E LA REPRESSIONE DI PRATICHE DI MUTILAZIONI GENITALI FEMMINILI </t>
  </si>
  <si>
    <t>0535</t>
  </si>
  <si>
    <t xml:space="preserve">SPESE RELATIVE AL PROGRAMMA SPECIALE DI ASSISTENZA PER GARANTIRE, IN VIA TRANSITORIA, ADEGUATE CONDIZIONI DI ALLOGGIO, DI VITTO E DI ASSISTENZA SANITARIA PER LE VITTIME DEI REATI RELATIVI ALLA RIDUZIONE O MANTENIMENTO IN SCHIAVITU' O SERVITU' OVVERO ALLA TRATTA DI PERSONA (ART. 13 LEGGE 228 2003) </t>
  </si>
  <si>
    <t>0536</t>
  </si>
  <si>
    <t xml:space="preserve">SPESE RELATIVE AI PROGETTI VOLTI A RIDURRE IL DISAGIO SOCIALE DELLA DONNA </t>
  </si>
  <si>
    <t>0537</t>
  </si>
  <si>
    <t xml:space="preserve">SPESE PER IL FUNZIONAMENTO DELL'UFFICIO PER LA PROMOZIONE DELLA PARITA' DI TRATTAMENTO E LA RIMOZIONE DELLE DISCRIMINAZIONI FONDATE SULLA RAZZA E SULL'ORIGINE ETNICA </t>
  </si>
  <si>
    <t>0539</t>
  </si>
  <si>
    <t>SOMME DA DESTINARE ALLA PREVENZIONE DEL CYBERBULLISMO</t>
  </si>
  <si>
    <t>0832</t>
  </si>
  <si>
    <t xml:space="preserve">SOMME DA DESTINARE ALL'OSSERVATORIO PER IL CONTRASTO DELLA PEDOFILIA E DELLA PORNOGRAFIA MINORILE E PER L'ATTUAZIONE E L'AVVIO DELLA RELATIVA BANCA DATI </t>
  </si>
  <si>
    <t>0009</t>
  </si>
  <si>
    <t xml:space="preserve">INFORMAZIONE ED EDITORIA                                                                                                                                                            </t>
  </si>
  <si>
    <t>0465</t>
  </si>
  <si>
    <t>CONTRIBUTI ALLE IMPRESE RADIOFONICHE ED ALLE IMPRESE TELEVISIVE (LEGGE N. 67/1987 E SUCCESSIVE MODIFICAZIONI ED INTEGRAZIONI)</t>
  </si>
  <si>
    <t>06</t>
  </si>
  <si>
    <t>TRASFERIMENTI CORRENTI A IMPRESE</t>
  </si>
  <si>
    <t>0466</t>
  </si>
  <si>
    <t>CONTRIBUTI ALLE IMPRESE EDITRICI DI QUOTIDIANI E PERIODICI (LEGGE N. 250/1990 E SUCCESSIVE MODIFICAZIONI ED INTEGRAZIONI; DECRETO LEGGE N. 63/2012 CONVERTITO CON MODIFICAZIONI DALLA LEGGE N. 103/2012)</t>
  </si>
  <si>
    <t>0467</t>
  </si>
  <si>
    <t xml:space="preserve">SOMME DA DESTINARE AL CREDITO D'IMPOSTA PER ACQUISTO CARTA ( LEGGE N.350 DEL 2003,ART.4 COMMI 181 E SS.) </t>
  </si>
  <si>
    <t>0468</t>
  </si>
  <si>
    <t>SOMME DA CORRISPONDERE A TITOLO DI RIMBORSO DELLE RIDUZIONI TARIFFARIE CONCESSE ALLE IMPRESE RADIOFONICHE E TELEVISIVE (LEGGE N. 67/1987 E SUCCESSIVE MODIFICAZIONI ED INTEGRAZIONI)</t>
  </si>
  <si>
    <t>0469</t>
  </si>
  <si>
    <t xml:space="preserve">CONTRIBUTO A FAVORE DELL'EDITORIA SPECIALE PERIODICA PER NON VEDENTI PRODOTTA CON CARATTERI TIPOGRAFICI NORMALI SU NASTRO MAGNETICO E IN BRAILLE (LEGGE N.266 DEL 2005 ART.1 COMMA 462) </t>
  </si>
  <si>
    <t>0470</t>
  </si>
  <si>
    <t xml:space="preserve">SOMME DA CORRISPONDERE ALLA RAI PER I SERVIZI SPECIALI AGGIUNTIVI A QUELLI IN CONCESSIONE FINALIZZATI ALL'OFFERTA TELEVISIVA E MULTIMEDIALE PER L'ESTERO (LEGGE N. 103_1975, ART. 19 PUNTO C) </t>
  </si>
  <si>
    <t>0471</t>
  </si>
  <si>
    <t xml:space="preserve">RIMBORSO ALLA SOCIETA' POSTE ITALIANE SPA DELLE AGEVOLAZIONI TARIFFARIE PER SPEDIZIONI POSTALI ALLE IMPRESE EDITRICI DI QUOTIDIANI E PERIODICI ISCRITTE AL REGISTRO DEGLI OPERATORI DI COMUNICAZIONE (ROC) NONCHE' ALLE IMPRESE EDITRICI DI LIBRI </t>
  </si>
  <si>
    <t>0472</t>
  </si>
  <si>
    <t>SOMMA DA CORRISPONDERE ALLA SOCIETA' POSTE ITALIANE SPA PER IL RATEO DI RIMBORSI PREGRESSI (DECRETO LEGGE N. 262/2006 CONVERTITO CON MODIFICAZIONI DALLA LEGGE N. 286/2006, ART.33)</t>
  </si>
  <si>
    <t>0473</t>
  </si>
  <si>
    <t>CONTRIBUTO ALL'ASSOCIAZIONE DELLA STAMPA ESTERA (LEGGE N. 291/1978)</t>
  </si>
  <si>
    <t>0474</t>
  </si>
  <si>
    <t xml:space="preserve">SPESE PER PUBBLICAZIONI ISTITUZIONALI, STRUMENTI DI COMUNICAZIONE E SONDAGGI </t>
  </si>
  <si>
    <t>0475</t>
  </si>
  <si>
    <t xml:space="preserve">SOMME DA CORRISPONDERE ALLA RAI PER I SERVIZI SPECIALI AGGIUNTIVI A QUELLI IN CONCESSIONE ALLE REGIONI AUTONOME FRIULI VENEZIA GIULIA E VALLE D'AOSTA(LEGGE N. 103_1975, ART. 19, PUNTO C) </t>
  </si>
  <si>
    <t>0476</t>
  </si>
  <si>
    <t>SOMMA DA CORRISPONDERE ALLA RAI IN ATTUAZIONE DEGLI ACCORDI DI COLLABORAZIONE IN MATERIA RADIO-TELEVISIVA FRA LA REPUBBLICA ITALIANA E LA REPUBBLICA DI S.MARINO (ACCORDO INTERNAZIONALE DEL 5 MARZO 2008)</t>
  </si>
  <si>
    <t>0477</t>
  </si>
  <si>
    <t xml:space="preserve">FONDO STRAORDINARIO PER GLI INTERVENTI DI SOSTEGNO ALL'EDITORIA </t>
  </si>
  <si>
    <t>0478</t>
  </si>
  <si>
    <t xml:space="preserve">SPESE PER LA DEFINIZIONE DEI RIMBORSI DOVUTI PER ANNI PREGRESSI, A FAVORE DEGLI ENTI GESTORI PER LE RIDUZIONI TARIFFARIESUI CONSUMI DI ENERGIA ELETTRICA RICONOSCIUTE AD IMPRESE RADIOFONICHE E TELEVISIVE </t>
  </si>
  <si>
    <t>0479</t>
  </si>
  <si>
    <t>SPESE PER L'ACQUISIZIONE DALLE AGENZIE DI STAMPA DI SERVIZI GIORNALISTICI E INFORMATIVI PER LA P.A. E DELLA RETE DIPLOMATICA E CONSOLARE</t>
  </si>
  <si>
    <t>0480</t>
  </si>
  <si>
    <t>RIMBORSO ALLE POSTE ITALIANE S.P.A. DEI MAGGIORI ONERI SOSTENUTI PER LE AGEVOLAZIONI TARIFFARIE CONCESSE PER I PRODOTTI EDITORIALI COMPRESI GLI IMPORTI AFFERENTI GLI ANNI PREGRESSI</t>
  </si>
  <si>
    <t>0521</t>
  </si>
  <si>
    <t xml:space="preserve">RIMBORSO SPESE PER MISSIONI NEL TERRITORIO NAZIONALE ED ALL'ESTERO. </t>
  </si>
  <si>
    <t>0528</t>
  </si>
  <si>
    <t>0540</t>
  </si>
  <si>
    <t xml:space="preserve">SPESE INERENTI I SERVIZI TECNICI DEL CENTRO AUDIOVISIVI E CINETECA, RADIOELETTRICI, TELEX E GRAFICI </t>
  </si>
  <si>
    <t>0545</t>
  </si>
  <si>
    <t>0556</t>
  </si>
  <si>
    <t xml:space="preserve">PROGETTI DI COMUNICAZIONE FINANZIATI DALL'UNIONE EUROPEA </t>
  </si>
  <si>
    <t>0558</t>
  </si>
  <si>
    <t xml:space="preserve">SPESE PER LA PARTECIPAZIONE A CONVEGNI E AD ALTRE MANIFESTAZIONI </t>
  </si>
  <si>
    <t>0560</t>
  </si>
  <si>
    <t>SPESE PER L'ACQUISIZIONE DALLE AGENZIE DI STAMPA DI SERVIZI GIORNALISTICI E INFORMATIVI PER LA P.A. (LEGGE N.237/1954 E SUCCESSIVE MODIFICAZIONI ED INTEGRAZIONI)</t>
  </si>
  <si>
    <t>0563</t>
  </si>
  <si>
    <t xml:space="preserve">SOMME DA DESTINARE AD ATTIVITA' DI COMUNICAZIONE ISTITUZIONALE DELLE AMMINISTRAZIONI DELLO STATO, IVI INCLUSE LE PUBBLICAZIONI SULL'ATTIVITA' DI GOVERNO </t>
  </si>
  <si>
    <t>0566</t>
  </si>
  <si>
    <t xml:space="preserve">PREMI E SOVVENZIONI PER SCRITTORI, EDITORI, LIBRAI </t>
  </si>
  <si>
    <t>0935</t>
  </si>
  <si>
    <t xml:space="preserve">CONTRIBUTI SUI MUTUI CONCESSI DAGLI ISTITUTI ED AZIENDE DI CREDITO IN FAVORE DELLE IMPRESE EDITORIALI PER L'ESTINZIONE DEI DEBITI EMERGENTI DAL BILANCIO AL 31 DICEMBRE 1990 (LEGGE N. 67_1987, ART. 12) </t>
  </si>
  <si>
    <t>0936</t>
  </si>
  <si>
    <t xml:space="preserve">FONDO ISTITUITO PRESSO LA PRESIDENZA DEL CONSIGLIO DEI MINISTRI PER LA CORRESPONSIONE DI CONTRIBUTI IN CONTO INTERESSI SUI FINANZIAMENTI DESTINATI ALLO SVILUPPO DEL SETTORE DELLA STAMPA QUOTIDIANA E PERIODICA (LEGGE N. 416 1981 E SUCCESSIVEMODIFICAZIONI ED INTEGRAZIONI) </t>
  </si>
  <si>
    <t>0938</t>
  </si>
  <si>
    <t xml:space="preserve">FONDO PER LE AGEVOLAZIONI DI CREDITO ALLE IMPRESE DEL SETTORE EDITORIALE (LEGGE N. 62_2001, ART. 5) </t>
  </si>
  <si>
    <t>0010</t>
  </si>
  <si>
    <t>0577</t>
  </si>
  <si>
    <t xml:space="preserve">RIMBORSO SPESE PER MISSIONI NEL TERRITORIO NAZIONALE E ALL' ESTERO </t>
  </si>
  <si>
    <t>0579</t>
  </si>
  <si>
    <t xml:space="preserve">SPESE CONNESSE CON IL MONITORAGGIO, L'IMPULSO E IL COORDINAMENTO DELL'ATTUAZIONE DEL PROGRAMMA </t>
  </si>
  <si>
    <t>0583</t>
  </si>
  <si>
    <t xml:space="preserve">REALIZZAZIONE DI INIZIATIVE PER VELOCIZZARE I PROCESSI ATTUATIVI E DIFFONDERE I RISULTATI DELL'AZIONE DI GOVERNO ED IN MATERIA DI PROGRAMMAZIONE STRATEGICA </t>
  </si>
  <si>
    <t>0587</t>
  </si>
  <si>
    <t>0589</t>
  </si>
  <si>
    <t>0011</t>
  </si>
  <si>
    <t xml:space="preserve">PROGRAMMAZIONE E COORDINAMENTO DELLA POLITICA ECONOMICA                                                                                                                             </t>
  </si>
  <si>
    <t>0196</t>
  </si>
  <si>
    <t xml:space="preserve">SPESE DI FUNZIONAMENTO DEL COMITATO INTERMINISTERIALE PER LE POLITICHE URBANE E DELLA SEGRETERIA TECNICA </t>
  </si>
  <si>
    <t>0206</t>
  </si>
  <si>
    <t xml:space="preserve">ATTIVITA' DI GESTIONE, EVOLUZIONE E AGGIORNAMENTO DELLE BANCHE DATI E SITI WEB RIGUARDANTI L'ECONOMIA DEI TERRITORI ITALIANI </t>
  </si>
  <si>
    <t>0214</t>
  </si>
  <si>
    <t xml:space="preserve">SERVIZI DI NATURA TECNICA E ASSISTENZA QUALIFICATA PER IL COORDINAMENTO DELLE ATTIVITA' DI RICOSTRUZIONE E SVILUPPO DEL CRATERE AQUILANO </t>
  </si>
  <si>
    <t>0248</t>
  </si>
  <si>
    <t xml:space="preserve">SPESE PER IL FUNZIONAMENTO DELLA STRUTTURA DI MISSIONE PER IL COORDINAMENTO DEI PROCESSI DI RICOSTRUZIONE E SVILUPPO NEI TERRITORI COLPITI DAL SISMA DEL 6 APRILE 2009, INTERVENTI DI SVILUPPO NELL'AREA DI TARANTO E AUTORITA' DI GESTIONE DEL POIN -ATTRATTORI CULTURALI, NATURALI E TURISMO. </t>
  </si>
  <si>
    <t>0249</t>
  </si>
  <si>
    <t xml:space="preserve">RETRIBUZIONI DEL PERSONALE IN SERVIZIO PRESSO LA STRUTTURA DI MISSIONE PER IL COORDINAMENTO DEI PROCESSI DI RICOSTRUZIONE E SVILUPPO NEI TERRITORI COLPITI DAL SISMA DEL 6 APRILE 2009, INTERNVENTI DI SVILUPPO NELL'AREA DI TARANTO E AUTORITA' DI GESTIONE DEL POIN - ATTRATTORI CULTURALI , NATURALI E TURISMO. </t>
  </si>
  <si>
    <t>0600</t>
  </si>
  <si>
    <t>0611</t>
  </si>
  <si>
    <t xml:space="preserve">SPESE PER GLI ESPERTI IN MATERIA DI INVESTIMENTI PUBBLICI E FINANZA DI PROGETTO </t>
  </si>
  <si>
    <t>0614</t>
  </si>
  <si>
    <t xml:space="preserve">SPESE PER IL NUCLEO TECNICO PER IL COORDINAMENTO DELLA POLITICA ECONOMICA </t>
  </si>
  <si>
    <t>0622</t>
  </si>
  <si>
    <t xml:space="preserve">SPESE PER IL FUNZIONAMENTO DEL COMITATO INTERMINISTERIALE PER LA PROGRAMMAZIONE ECONOMICA </t>
  </si>
  <si>
    <t>0623</t>
  </si>
  <si>
    <t xml:space="preserve">SPESE PER ACQUISTO GIORNALI, RIVISTE E PERIODICI. </t>
  </si>
  <si>
    <t>0631</t>
  </si>
  <si>
    <t xml:space="preserve">SPESE PER ATTIVITA' O PROGRAMMI FINANZIATI CON FONDI DELL'UNIONE EUROPEA E DEL FONDO PER LE AREE SOTTOUTILIZZATE. </t>
  </si>
  <si>
    <t>0632</t>
  </si>
  <si>
    <t>FONDO PER LA COSTITUZIONE E IL FUNZIONAMENTO DI UNITA' TECNICHE DI SUPPORTO ALLA PROGRAMMAZIONE, ALLA VALUTAZIONE ED AL MONITORAGGIO DEGLI INVESTIMENTI PUBBLICI</t>
  </si>
  <si>
    <t>0633</t>
  </si>
  <si>
    <t>0634</t>
  </si>
  <si>
    <t xml:space="preserve">SOMME DA DESTINARE ALL'IMPLEMENTAZIONE DEL SISTEMA DI MONITORAGGIO FINANZIARIO DI CUI ALL'ART. 176, COMMA 3, LETT. E) DEL D.LGS. N. 163 2006, E ALL'ART. 36, COMMA 4, DEL D.L. N. 90 2014 </t>
  </si>
  <si>
    <t>0639</t>
  </si>
  <si>
    <t xml:space="preserve">SPESE PER IL NUCLEO DI VALUTAZIONE E VERIFICA DEGLI INVESTIMENTI PUBBLICI </t>
  </si>
  <si>
    <t>0642</t>
  </si>
  <si>
    <t xml:space="preserve">SPESE PER IL POTENZIAMENTO DELLE ATTIVITA' E DEGLI STRUMENTI DI ANALISI E MONITORAGGIO DEL DIPARTIMENTO </t>
  </si>
  <si>
    <t>0941</t>
  </si>
  <si>
    <t xml:space="preserve">SPESE INFORMATICHE PER IL MONITORAGGIO DELLA FILIERA DEI FORNITORI DI OPERE DI LEGGE OBIETTIVO </t>
  </si>
  <si>
    <t>0013</t>
  </si>
  <si>
    <t xml:space="preserve">PROTEZIONE CIVILE                                                                                                                                                                   </t>
  </si>
  <si>
    <t>0679</t>
  </si>
  <si>
    <t xml:space="preserve">STIPENDI ED EMOLUMENTI FISSI AL PERSONALE DEL RUOLO SPECIALE DI CUI ALL'ART. 9 TER DEL D.LGS 30-07-1999 N.303 </t>
  </si>
  <si>
    <t>0680</t>
  </si>
  <si>
    <t xml:space="preserve">EMOLUMENTI ACCESSORI AL PERSONALE DI CUI ALL'ART. 3 DEL D.LGS 30 3 2001 N. 165 IN SERVIZIO PRESSO IL DIPARTIMENTO DELLAPROTEZIONE CIVILE </t>
  </si>
  <si>
    <t>0681</t>
  </si>
  <si>
    <t xml:space="preserve">EMOLUMENTI ACCESSORI AL PERSONALE COMANDATO PRESSO IL DIPARTIMENTO DELLA PROTEZIONE CIVILE AI SENSI DELLE ORDINANZE DI PROTEZIONE CIVILE IN RELAZIONE A SITUAZIONE EMERGENZIALI </t>
  </si>
  <si>
    <t>0682</t>
  </si>
  <si>
    <t>EMOLUMENTI ACCESSORI AL PERSONALE NON DIRIGENZIALE IMPEGNATO IN PRESIDI OPERATIVI (ART.3, COMMA 7, L.50/2014)</t>
  </si>
  <si>
    <t>0683</t>
  </si>
  <si>
    <t xml:space="preserve">COMPENSO PER LAVORO STRAORDINARIO AL PERSONALE </t>
  </si>
  <si>
    <t>0686</t>
  </si>
  <si>
    <t xml:space="preserve">SOMMA OCCORRENTE PER LA CONCESSIONE DEI BUONI PASTO AL PERSONALE </t>
  </si>
  <si>
    <t>0688</t>
  </si>
  <si>
    <t xml:space="preserve">SPESE PER ACCERTAMENTI SANITARI </t>
  </si>
  <si>
    <t>0689</t>
  </si>
  <si>
    <t>0694</t>
  </si>
  <si>
    <t>0695</t>
  </si>
  <si>
    <t>0696</t>
  </si>
  <si>
    <t xml:space="preserve">EMOLUMENTI AL PERSONALE IMPIEGATO NELLE EMERGENZE DI PROTEZIONE CIVILE </t>
  </si>
  <si>
    <t>0698</t>
  </si>
  <si>
    <t xml:space="preserve">FONDO PER I TRATTAMENTI ECONOMICI ACCESSORI DEL PERSONALE IN SERVIZIO ALLA PROTEZIONE CIVILE (FONDO UNICO PRESIDENZA - F.U.P. - ART. 82 CCNL) </t>
  </si>
  <si>
    <t>0699</t>
  </si>
  <si>
    <t xml:space="preserve">ONERI PER IRAP SUI TRATTAMENTI ECONOMICI ACCESSORI CORRISPOSTI AL PERSONALE IN SERVIZIO ALLA PROTEZIONE CIVILE (FONDO UNICO PRESIDENZA _FUP -ART. 82 CCNL) </t>
  </si>
  <si>
    <t>0700</t>
  </si>
  <si>
    <t xml:space="preserve">SPESE PER LA GESTIONE DEL SISTEMA INFORMATIVO </t>
  </si>
  <si>
    <t>0701</t>
  </si>
  <si>
    <t xml:space="preserve">ONERI PER LA COPERTURA ASSICURATIVA INTEGRATIVA PER IL PERSONALE EX ART. 99 CCNL </t>
  </si>
  <si>
    <t>0702</t>
  </si>
  <si>
    <t xml:space="preserve">SPESE DIRETTE A FRONTEGGIARE LO STATO DI EMERGENZA IN RELAZIONE AGLI EVENTI SISMICI CHE HANNO COLPITO LA REGIONE ABRUZZO </t>
  </si>
  <si>
    <t>0703</t>
  </si>
  <si>
    <t xml:space="preserve">FONDO PER LA PREVENZIONE DEL RISCHIO SISMICO </t>
  </si>
  <si>
    <t>0704</t>
  </si>
  <si>
    <t xml:space="preserve">SPESE PER LA PULIZIA E L'IGIENE DEGLI UFFICI NONCHE' LA MANUTENZIONE E RIPARAZIONE DI APPARECCHIATURE E ATTREZZATURE - FACCHINAGGIO </t>
  </si>
  <si>
    <t>0705</t>
  </si>
  <si>
    <t xml:space="preserve">SPESE DIRETTE A FRONTEGGIARE LO STATO DI EMERGENZA UMANITARIA NEL TERRITORIO NAZIONALE IN RELAZIONE ALL'ECCEZIONALE AFFLUSSO DI CITTADINI APPARTENENTI AI PAESI DEL NORD AFRICA </t>
  </si>
  <si>
    <t>0706</t>
  </si>
  <si>
    <t xml:space="preserve">SOMME DA TRASFERIRE PER LA RICOSTRUZIONE DELLE AREE COLPITE DAL SISMA DEL 20-29 MAGGIO 2012 </t>
  </si>
  <si>
    <t>0707</t>
  </si>
  <si>
    <t xml:space="preserve">CONTRIBUTI PREVIDENZIALI A CARICO DELL'AMMINISTRAZIONE SUI TRATTAMENTI ECONOMICI ACCESSORI DEL PERSONALE IN SERVIZIO ALLA PROTEZIONE CIVILE (FONDO UNICO PRESIDENZA - F.U.P. - ART. 82 CCNL) </t>
  </si>
  <si>
    <t>0708</t>
  </si>
  <si>
    <t>SPESE RELATIVE ALLE UTENZE DI ACQUA, ENERGIA ELETTRICA, GAS, TELEFONI E AD ABBONAMENTI TELEVISIVI, NONCHE' SPESE DA SOSTENERSI IN APPLICAZIONE DI NORME DI LEGGE, DI REGOLAMENTI IVI COMPRESE QUELLE RELATIVE ALLO SMALTIMENTO DI RIFIUTI SOLIDI URBANI E DI RIFIUTI SPECIALI</t>
  </si>
  <si>
    <t>0710</t>
  </si>
  <si>
    <t xml:space="preserve">SPESE INERENTI I RAPPORTI DI COLLABORAZIONE COORDINATA E CONTINUATIVA PER ESIGENZE DI PROTEZIONE CIVILE NONCHE' PER IL FUNZIONAMENTO DELLE STRUTTURE E DEI COMITATI DI RIENTRO DALL'ORDINARIO PER LE EMERGENZE DI PROTEZIONE CIVILE </t>
  </si>
  <si>
    <t>0715</t>
  </si>
  <si>
    <t xml:space="preserve">SPESE PER LA REALIZZAZIONE DI PROGRAMMI , PROGETTI E MONITORAGGI FINALIZZATI ALLA PREVISIONE ED ALLA PREVENZIONE DI CALAMITA' NONCHE' PER LA SORVEGLIANZA TECNICO - SCIENTIFICA DEI FENOMENI NATURALI </t>
  </si>
  <si>
    <t>0717</t>
  </si>
  <si>
    <t xml:space="preserve">ACQUISTO, MANUTENZIONE, NOLEGGIO ED ESERCIZIO DI MEZZI DI TRASPORTO NONCHE' INSTALLAZIONE DI ACCESSORI, PAGAMENTO PREMI ASSICURATIVI - IVI COMPRESI QUELLI RELATIVI AL PERSONALE IN MISSIONE IN OCCASIONE DELLE EMERGENZE - E COPERTURA RISCHI DEL CONDUCENTE E DEI TRASPORTATI. SPESE PER PERMESSI COMUNALI DI ACCESSO A ZONE DI TRAFFICO LIMITATO </t>
  </si>
  <si>
    <t>0723</t>
  </si>
  <si>
    <t xml:space="preserve">ACQUISTO DI BANDIERE, DISTINTIVI, MEDAGLIE </t>
  </si>
  <si>
    <t>0726</t>
  </si>
  <si>
    <t xml:space="preserve">SPESE PER LA DOCUMENTAZIONE, L'INFORMAZIONE DELLA POPOLAZIONE NEL TERRITORIO NAZIONALE E LA DIFFUSIONE DELLA CONOSCENZA DELLA PROTEZIONE CIVILE </t>
  </si>
  <si>
    <t>0729</t>
  </si>
  <si>
    <t xml:space="preserve">SPESE PER L'ATTIVITA' DI FUNZIONAMENTO DEGLI UFFICI E DI INTERPRETARIATO. ONERI PER L'OSPITALITA' DI VISITE E DELEGAZIONI </t>
  </si>
  <si>
    <t>0734</t>
  </si>
  <si>
    <t xml:space="preserve">FITTO DI LOCALI ED ONERI ACCESSORI, IVI COMPRESE LE SPESE PER LE ASSICURAZIONI,IL SERVIZIO DI VIGILANZA E SICUREZZA </t>
  </si>
  <si>
    <t>0735</t>
  </si>
  <si>
    <t xml:space="preserve">SPESE POSTALI E TELEGRAFICHE NONCHE' PER TELECOMUNICAZIONI DI EMERGENZA IVI COMPRESE QUELLE VIA SATELLITE </t>
  </si>
  <si>
    <t>0737</t>
  </si>
  <si>
    <t xml:space="preserve">MANUTENZIONE E CONDUZIONE DI IMMOBILI, IMPIANTI, ATTREZZATURE E MACCHINARI </t>
  </si>
  <si>
    <t>0741</t>
  </si>
  <si>
    <t>0742</t>
  </si>
  <si>
    <t xml:space="preserve">SPESE RELATIVE ALLE RICORRENTI EMERGENZE </t>
  </si>
  <si>
    <t>0743</t>
  </si>
  <si>
    <t xml:space="preserve">SPESE DIRETTE A FRONTEGGIARE LO STATO DI EMERGENZA NEL TERRITORIO DELL'ISOLA DEL GIGLIO (GR) IN RELAZIONE AL NAUFRAGIO DELLA NAVE COSTA-CONCORDIA </t>
  </si>
  <si>
    <t>0745</t>
  </si>
  <si>
    <t xml:space="preserve">RIMBORSO ALLE AMMINISTRAZIONI PUBBLICHE ED ENTI DEGLI EMOLUMENTI CORRISPOSTI AL PERSONALE ASSEGNATO PRESSO IL DIPARTIMENTO DELLA PROTEZIONE CIVILE. </t>
  </si>
  <si>
    <t>0747</t>
  </si>
  <si>
    <t xml:space="preserve">SPESE CONNESSE ALLA REALIZZAZIONE DI RADAR METEREOLOGICI E COFINANZIAMENTO DELLE RETI DI MONITORAGGIO E SORVEGLIANZA DI INTERESSE NAZIONALE FIDUCIARIE DI PROTEZIONE CIVILE </t>
  </si>
  <si>
    <t>0750</t>
  </si>
  <si>
    <t xml:space="preserve">SPESE PER LA REALIZZAZIONE DI PROGETTI CO-FINANZIATI DALL'UNIONE EUROPEA PER LE ATTIVITA' CONNESSE ALLA PROTEZIONE CIVILE </t>
  </si>
  <si>
    <t>0753</t>
  </si>
  <si>
    <t xml:space="preserve">SPESE CONNESSE ALLA GESTIONE DEL SERVIZIO DI TRASPORTO AEREO PER LE ESIGENZE DI MOBILITA' DEL DIPARTIMENTO DELLA PROTEZIONE CIVILE </t>
  </si>
  <si>
    <t>0754</t>
  </si>
  <si>
    <t xml:space="preserve">SPESE DIRETTE A FRONTEGGIARE LO STATO DI EMERGENZA IN RELAZIONE AGLI EVENTI SISMICI DI CUI ALLE DELIBERE DEL CONSIGLIO DEI MINISTRI DEL 22 E 30 MAGGIO 2012 </t>
  </si>
  <si>
    <t>0755</t>
  </si>
  <si>
    <t xml:space="preserve">ONERI DERIVANTI DALLA CONCESSIONE DI CONTRIBUTI PER L'AMMORTAMENTO DI MUTUI DIVERSI DA QUELLI ATTIVATI A SEGUITO DI CALAMITA' NATURALI </t>
  </si>
  <si>
    <t>0756</t>
  </si>
  <si>
    <t xml:space="preserve">SPESE PER ACQUISTO, MANUTENZIONE, RIPARAZIONE, LEASING, NOLEGGIO ED ESERCIZIO DI MEZZI AEREI IMPIEGATI NELLA LOTTA AGLI INCENDI BOSCHIVI </t>
  </si>
  <si>
    <t>0757</t>
  </si>
  <si>
    <t>SISTEMI ABITATIVI DI TELECOMUNICAZIONI DI EMERGENZA E BENI MOBILI SPESE PER ACQUISTO, ADEGUAMENTO, LEASING, NOLEGGIO, ESERCIZIO, MANUTENZIONE - ANCHE STRAORDINARIA - RIPARAZIONI, RECUPERO, ALIENAZIONE, TRASPORTO, POSIZIONAMENTO, SPOSTAMENTO, SORVEGLIANZA, STOCCAGGIO, NONCHE' PER LA PREDISPOSIZIONE DEI SITI DELLE INSTALLAZIONI</t>
  </si>
  <si>
    <t>0758</t>
  </si>
  <si>
    <t xml:space="preserve">CONTRIBUTO DA CORRISPONDERE AI SOGGETTI PUBBLICI E PRIVATI DANNEGGIATI PER EFFETTO DEGLI EVENTI SISMICI VERIFICATISI NELLA REGIONE EMILIA ROMAGNA E CALABRIA NELL'ANNO 1996 E NELLE REGIONI UMBRIA E MARCHE NEL SETTEMBRE E OTTOBRE 1997 COME PREVISTO DALL'ART. 12 - COMMA 1 DELLA LEGGE N. 449 1997 </t>
  </si>
  <si>
    <t>0759</t>
  </si>
  <si>
    <t xml:space="preserve">CONTRIBUTO DA CORRISPONDERE AI SOGGETTI PUBBLICI E PRIVATI CHE PROVVEDONO ALLA RIPARAZIONE O RICOSTRUZIONE DI EDIFICI ANCHE RURALI O DI OPERE PUBBLICHE UBICATI NELLE ZONE AD ELEVATO RISCHIO SISMICO, COME PREVISTO DALL'ART. 12 - COMMA 3 DELLA LEGGE N. 449 1997 </t>
  </si>
  <si>
    <t>0760</t>
  </si>
  <si>
    <t xml:space="preserve">ONERI CONNESSI ALL'ORGANIZZAZIONE DEL VERTICE G8 IN ITALIA </t>
  </si>
  <si>
    <t>0761</t>
  </si>
  <si>
    <t xml:space="preserve">CONTRIBUTI AI GRUPPI, ASSOCIAZIONI, ENTI ORGANISMI DI VOLONTARIATO DI PROTEZIONE CIVILE CENSITI AI SENSI DEL D.M. 12 6 1990 PER L'ACQUISTO DI MEZZI ED ATTREZZATURE NECESSARIE PER L'ESPLETAMENTO DELLE ATTIVITA' DI SOCCORSO IN CASO DI EMERGENZA </t>
  </si>
  <si>
    <t>0762</t>
  </si>
  <si>
    <t xml:space="preserve">SPESE CONNESSE ALLE ATTIVITA' DI PREVISIONE, PREVENZIONE E SOCCORSO, IVI COMPRESI LA FORMAZIONE, L'ADDESTRAMENTO E LE ESERCITAZIONI, LA PARTECIPAZIONE A CORSI E O CONVEGNI NAZIONALI DEI COMPONENTI DEI GRUPPI, ASSOCIAZIONI, ENTI ED ORGANISMIDI VOLONTARIATO DI PROTEZIONE CIVILE CENSITI AI SENSI DEL DECRETO MINISTERIALE 12 GIUGNO 1990 </t>
  </si>
  <si>
    <t>0764</t>
  </si>
  <si>
    <t xml:space="preserve">SOMME PROVENIENTI DA DONAZIONI PRIVATE PER LA REALIZZAZIONE DI INTERVENTI DI PROTEZIONE CIVILE A SEGUITO DI DICHIARAZIONE DELLO STATO DI EMERGENZA </t>
  </si>
  <si>
    <t>0766</t>
  </si>
  <si>
    <t>SPESE DIRETTE A FRONTEGGIARE LO STATO DI EMERGENZA CONSEGUENTE AGLI EVENTI SISMICI CHE HANNO COLPITO IL CENTRO ITALIA A PARTIRE DAL 24 AGOSTO 2016</t>
  </si>
  <si>
    <t>0955</t>
  </si>
  <si>
    <t xml:space="preserve">SPESE PER LA REALIZZAZIONE DI INTERVENTI INFRASTRUTTURALI PRIORITARIAMENTE CONNESSI ALLA RIDUZIONE DEL RISCHIO SISMICO EPER FAR FRONTE AD EVENTI STRAORDINARI NEI TERRITORI DEGLI ENTI LOCALI, DELLE AREE METROPOLITANE E DELLE CITTA' D'ARTE </t>
  </si>
  <si>
    <t>0957</t>
  </si>
  <si>
    <t xml:space="preserve">SPESE PER INVESTIMENTI RELATIVE ALLE RICORRENTI EMERGENZE </t>
  </si>
  <si>
    <t>0958</t>
  </si>
  <si>
    <t>0959</t>
  </si>
  <si>
    <t xml:space="preserve">SISTEMA NAZIONALE INTEGRATO DI PREVISIONE, PREVENZIONE E GESTIONE DELLE EMERGENZE </t>
  </si>
  <si>
    <t>0961</t>
  </si>
  <si>
    <t xml:space="preserve">SPESE PER LO SVILUPPO DEL SISTEMA INFORMATIVO </t>
  </si>
  <si>
    <t>0964</t>
  </si>
  <si>
    <t>SPESE RELATIVE ALLA REALIZZAZIONE DEL POLO LOGISTICO DIPARTIMENTALE</t>
  </si>
  <si>
    <t>0967</t>
  </si>
  <si>
    <t xml:space="preserve">FONDO DI SOLIDARIETA' NAZIONALE - INTERVENTI INDENNIZZATORI IN AGRICOLTURA </t>
  </si>
  <si>
    <t>0972</t>
  </si>
  <si>
    <t xml:space="preserve">FONDO REGIONALE DI PROTEZIONE CIVILE </t>
  </si>
  <si>
    <t>0978</t>
  </si>
  <si>
    <t xml:space="preserve">SPESE DI ACQUISTO DI ATTREZZATURE E APPARECCHIATURE NON INFORMATICHE, DI MOBILIO E DI DOTAZIONI LIBRARIE </t>
  </si>
  <si>
    <t>0979</t>
  </si>
  <si>
    <t xml:space="preserve">FONDO PER LE EMERGENZE NAZIONALI </t>
  </si>
  <si>
    <t>0980</t>
  </si>
  <si>
    <t xml:space="preserve">CONTRIBUTI E O FINANZIAMENTI PER FRONTEGGIARE INTERVENTI DI DIVERSA NATURA CONNESSI ALLE CALAMITA' NATURALI ED ANTROPICHE CHE HANNO INTERESSATO IL TERRITORIO NAZIONALE, COME DISCIPLINATO DA SPECIFICHE NORME </t>
  </si>
  <si>
    <t>0014</t>
  </si>
  <si>
    <t xml:space="preserve">POLITICHE ANTIDROGA                                                                                                                                                                 </t>
  </si>
  <si>
    <t>0770</t>
  </si>
  <si>
    <t xml:space="preserve">SOMME OCCORRENTI PER IL PAGAMENTO DI IMPEGNI PREGRESSI PER FINANZIARE I RAPPORTI GIA' IN PRECEDENZA COSTITUITI </t>
  </si>
  <si>
    <t>0771</t>
  </si>
  <si>
    <t xml:space="preserve">SPESE PER INTERVENTI SPECIFICI PER L'IMPLEMENTAZIONE DEL SISTEMA DI ALLERTA PRECOCE, SISTEMI DI COMUNICAZIONE E ATTIVITA' DI MONITORAGGIO </t>
  </si>
  <si>
    <t>0772</t>
  </si>
  <si>
    <t xml:space="preserve">FONDO PER L'INCIDENTALITA' NOTTURNA </t>
  </si>
  <si>
    <t>0773</t>
  </si>
  <si>
    <t xml:space="preserve">SPESE PER LA REALIZZAZIONE DI ATTIVITA', CONTRIBUTI OBBLIGATORI E VOLONTARI PER PARTECIPAZIONE ITALIANA AD ORGANISMI EUROPEI ED INTERNAZIONALI </t>
  </si>
  <si>
    <t>0781</t>
  </si>
  <si>
    <t>0786</t>
  </si>
  <si>
    <t xml:space="preserve">SPESE PER INTERVENTI E PROGETTI FINALIZZATI ALLA PREVENZIONE E AL RECUPERO DALLE TOSSICODIPENDENZE E DALL'ALCOOLDIPENDENZA CORRELATA NONCHE' SPESE RELATIVE AD ATTIVITA' DI DOCUMENTAZIONE,STUDIO E RICERCA PER LE POLITICHE ANTIDROGA E PER LE CONVENZIONI ISTITUZIONALI ANCHE CON ORGANISMI INTERNAZIONALI </t>
  </si>
  <si>
    <t>0787</t>
  </si>
  <si>
    <t xml:space="preserve">SPESE PER L'IMPLEMENTAZIONE E LA GESTIONE DELL'OSSERVATORIO NAZIONALE SULLE TOSSICO DIPENDENZE, MONITORAGGIO E FLUSSO DATI NONCHE' PER LA RELAZIONE ANNUALE AL PARLAMENTO E REPORTISTICA ISTITUZIONALE </t>
  </si>
  <si>
    <t>0788</t>
  </si>
  <si>
    <t xml:space="preserve">SPESE PER LA CONFERENZA TRIENNALE SUI PROBLEMI CONNESSI ALLA TOSSICODIPENDENZA IVI COMPRESI GLI EVENTI PREPARATORI </t>
  </si>
  <si>
    <t>0789</t>
  </si>
  <si>
    <t xml:space="preserve">SPESE PER INTERVENTI DI COMUNICAZIONE E DOCUMENTAZIONE </t>
  </si>
  <si>
    <t>0015</t>
  </si>
  <si>
    <t xml:space="preserve">POLITICHE PER LA FAMIGLIA                                                                                                                                                           </t>
  </si>
  <si>
    <t>0523</t>
  </si>
  <si>
    <t xml:space="preserve">SPESE DI FUNZIONAMENTO DELL'UFFICIO DELL'AUTORITA' GARANTE PER L'INFANZIA E L'ADOLESCENZA </t>
  </si>
  <si>
    <t>0524</t>
  </si>
  <si>
    <t xml:space="preserve">SPESE DI NATURA OBBLIGATORIA DELL'UFFICIO DELL'AUTORITA' GARANTE PER L'INFANZIA E L'ADOLESCENZA </t>
  </si>
  <si>
    <t>0525</t>
  </si>
  <si>
    <t xml:space="preserve">SOMME DA DESTINARE ALLE INIZIATIVE RELATIVE ALL'ANNO EUROPEO DELL'INVECCHIAMENTO ATTIVO E DELLA SOLIDARIETA' TRA LE GENERAZIONI </t>
  </si>
  <si>
    <t>0526</t>
  </si>
  <si>
    <t xml:space="preserve">FONDO DI SOSTEGNO ALLA NATALITA' </t>
  </si>
  <si>
    <t>0529</t>
  </si>
  <si>
    <t xml:space="preserve">SOMME DA DESTINARE AD INTERVENTI FINANZIATI DALL'UNIONE EUROPEA </t>
  </si>
  <si>
    <t>0824</t>
  </si>
  <si>
    <t>0828</t>
  </si>
  <si>
    <t>0833</t>
  </si>
  <si>
    <t xml:space="preserve">SPESE PER STUDI INDAGINI E RILEVAZIONI </t>
  </si>
  <si>
    <t>0858</t>
  </si>
  <si>
    <t xml:space="preserve">FONDO PER LE POLITICHE PER LA FAMIGLIA </t>
  </si>
  <si>
    <t>0859</t>
  </si>
  <si>
    <t xml:space="preserve">FONDO PER PIANO SERVIZI SOCIO-EDUCATIVI </t>
  </si>
  <si>
    <t>0894</t>
  </si>
  <si>
    <t xml:space="preserve">FONDO PER I NUOVI NATI </t>
  </si>
  <si>
    <t>0899</t>
  </si>
  <si>
    <t xml:space="preserve">SOMME DA DESTINARE AD INTERVENTI PER ATTIVITA' DI COMPETENZA STATALE RELATIVE AL FONDO POLITICHE PER LA FAMIGLIA </t>
  </si>
  <si>
    <t>0016</t>
  </si>
  <si>
    <t>0228</t>
  </si>
  <si>
    <t xml:space="preserve">FONDO SERVIZIO CIVILE NAZIONALE </t>
  </si>
  <si>
    <t>0790</t>
  </si>
  <si>
    <t>0791</t>
  </si>
  <si>
    <t xml:space="preserve">SPESE PER LA VIGILANZA SULL'AGENZIA NAZIONALE GIOVANI (DECISIONE N.1719 2006 CE) COMPRESA LA PARTECIPAZIONE ALLE RIUNIONI CONVOCATE DALL'UNIONE EUROPEA </t>
  </si>
  <si>
    <t>0838</t>
  </si>
  <si>
    <t>RIMBORSO SPESE PER MISSIONI NEL TERRITORIO NAZIONALE ED ALL'ESTERO, IVI COMPRESE QUELLE DEL MINISTRO</t>
  </si>
  <si>
    <t>0843</t>
  </si>
  <si>
    <t>0847</t>
  </si>
  <si>
    <t>0848</t>
  </si>
  <si>
    <t xml:space="preserve">FONDO PER IL CREDITO AI GIOVANI </t>
  </si>
  <si>
    <t>0853</t>
  </si>
  <si>
    <t xml:space="preserve">FONDO PER LE POLITICHE GIOVANILI </t>
  </si>
  <si>
    <t>0860</t>
  </si>
  <si>
    <t xml:space="preserve">SPESE PER LA REALIZZAZIONE DI STUDI DI FATTIBILITA' IN ORDINE AD INIZIATIVE INNOVATIVE E SPERIMENTALI IN MATERIA DI POLITICHE GIOVANILI </t>
  </si>
  <si>
    <t>0889</t>
  </si>
  <si>
    <t xml:space="preserve">SPESE PER LA REALIZZAZIONE DI INTERVENTI E PROGETTI FINANZIATI DAL PIANO DI AZIONE E COESIONE (PAC), IVI INCLUSE ANCHE LE SPESE PER L'ASSISTENZA TECNICA </t>
  </si>
  <si>
    <t>0891</t>
  </si>
  <si>
    <t xml:space="preserve">FINANZIAMENTO DI AZIONI DI SISTEMA ED ATTIVITA' DI ASSISTENZA ALLE REGIONI ED AL SISTEMA DELLE AUTONOMIE LOCALI </t>
  </si>
  <si>
    <t>0017</t>
  </si>
  <si>
    <t xml:space="preserve">SPORT                                                                                                                                                                               </t>
  </si>
  <si>
    <t>0425</t>
  </si>
  <si>
    <t xml:space="preserve">RIMBORSO SPESE PER MISSIONI NEL TERRITORIO NAZIONE E ALL'ESTERO </t>
  </si>
  <si>
    <t>0432</t>
  </si>
  <si>
    <t xml:space="preserve">EVENTI SPORTIVI ANCHE A LIVELLO INTERNAZIONALE </t>
  </si>
  <si>
    <t>0433</t>
  </si>
  <si>
    <t xml:space="preserve">SOMME ASSEGNATE ALLA PRESIDENZA DEL CONSIGLIO DEI MINISTRI PER LA LOTTA ALL'EMARGINAZIONE SOCIALE ATTRAVERSO LO SPORT </t>
  </si>
  <si>
    <t>0436</t>
  </si>
  <si>
    <t>SPESE PER LA REALIZZAZIONE DI PROGETTI ED INTERVENTI IN MATERIA DI SPORT ANCHE IN COLLABORAZIONE CON AMMINISTRAZIONI PUBBLICHE</t>
  </si>
  <si>
    <t>0437</t>
  </si>
  <si>
    <t xml:space="preserve">SPESE PER LA REALIZZAZIONE DI PROGETTI EUROPEI IN MATERIA DI SPORT </t>
  </si>
  <si>
    <t>0813</t>
  </si>
  <si>
    <t xml:space="preserve">CONTRIBUTI RELATIVI ALLA QUOTA DEL 5 PER MILLE DELL'IMPOSTA SUL REDDITO DELLE PERSONE FISICHE DA DESTINARE ALLE ASSOCIAZIONI SPORTIVE DILETTANTISTICHE AMMESSE AI BENEFICI DI CUI ALL'ART.3, COMMA 5, LETTERA C.-BIS DELLA LEGGE 24 DICEMBRE 2007, N. 244 E SUCCESSIVE MODIFICAZIONI ED INTEGRAZIONI </t>
  </si>
  <si>
    <t>0849</t>
  </si>
  <si>
    <t xml:space="preserve">COMITATO ITALIANO PARALIMPICO </t>
  </si>
  <si>
    <t>0850</t>
  </si>
  <si>
    <t xml:space="preserve">CONTRIBUTO ALLA FONDAZIONE INTERNAZIONALE - AGENZIA MONDIALE ANTIDOPING - PER LA PROMOZIONE DELLA LOTTA AL DOPING. </t>
  </si>
  <si>
    <t>07</t>
  </si>
  <si>
    <t>TRASFERIMENTI CORRENTI A ESTERO</t>
  </si>
  <si>
    <t>0851</t>
  </si>
  <si>
    <t xml:space="preserve">SOMMA DA EROGARE PER L'ATTRIBUZIONE DELL'ASSEGNO STRAORDINARIO VITALIZIO INTITOLATO GIULIO ONESTI </t>
  </si>
  <si>
    <t>0934</t>
  </si>
  <si>
    <t xml:space="preserve">FONDO DI GARANZIA PER I MUTUI RELATIVI ALLA COSTRUZIONE, AMPLIAMENTO, ATTREZZATURA E ACQUISTO DI IMPIANTI SPORTIVI COMPRESA L'ACQUISIZIONE DI AREE DA PARTE DI SOCIETA' O ASSOCIAZIONI SPORTIVE O SOGGETTO PUBBLICO O PRIVATO CHE PERSEGUA FINALITA' SPORTIVE </t>
  </si>
  <si>
    <t>0937</t>
  </si>
  <si>
    <t xml:space="preserve">FONDO SPORT E PERIFERIE </t>
  </si>
  <si>
    <t>0982</t>
  </si>
  <si>
    <t>FONDO PER L'ATTIVITA' DELLA "FONDAZIONE 20 MARZO 2006" RELATIVAMENTE ALL'UTILIZZO E ALLA VALORIZZAZIONE DEL PATRIMONIO COSTITUITO DAI BENI REALIZZATI, AMPLIATI O RISTRUTTURATI IN OCCASIONE DEI XX GIOCHI OLIMPICI INVERNALI E DEI IX GIOCHI PARALIMPICI</t>
  </si>
  <si>
    <t>0983</t>
  </si>
  <si>
    <t xml:space="preserve">FONDO PER LO SVILUPPO E LA CAPILLARE DIFFUSIONE DELLA PRATICA SPORTIVA A TUTTE LE ETA' E TRA TUTTI GLI STRATI DELLA POPOLAZIONE (ART. 64 D.L. N. 83 2012) </t>
  </si>
  <si>
    <t>0984</t>
  </si>
  <si>
    <t xml:space="preserve">POLITICHE PER LO SPORT </t>
  </si>
  <si>
    <t>0987</t>
  </si>
  <si>
    <t>MUTUI RELATIVI AD INTERVENTI DI CUI ALLA LEGGE N.65 DEL 1987 E SUCCESSIVE MODIFICAZIONI ED INTEGRAZIONI</t>
  </si>
  <si>
    <t>0988</t>
  </si>
  <si>
    <t xml:space="preserve">FONDO PER GLI EVENTI SPORTIVI DI RILEVANZA INTERNAZIONALE. </t>
  </si>
  <si>
    <t>0991</t>
  </si>
  <si>
    <t xml:space="preserve">SOMMA DA EROGARE ALL'ISTITUTO PER IL CREDITO SPORTIVO PER LA CONCESSIONE DI CONTRIBUTI E FINANZIAMENTI PER LA REALIZZAZIONE O LA RISTRUTTURAZIONE DI INFRASTRUTTURE DESTINATE AD OSPITARE, CON CARATTERE DI CONTINUITA', ATTIVITA' O EVENTI SPORTIVI DI RILEVANZA NAZIONALE O INTERNAZIONALE, NONCHE' PER L'ACQUISTO, LA RISTRUTTURAZIONE E L'ADEGUAMENTO FUNZIONALE DEGLI IMMOBILI DESTINATI A SEDE DEL MUSEO DELLO SPORT </t>
  </si>
  <si>
    <t>0018</t>
  </si>
  <si>
    <t xml:space="preserve">POLITICHE DI COESIONE                                                                                                                                                               </t>
  </si>
  <si>
    <t>0181</t>
  </si>
  <si>
    <t xml:space="preserve">SPESE PER LA RETRIBUZIONE AI MEMBRI DEL NUCLEO DI VALUTAZIONE E ANALISI PER LA PROGRAMMAZIONE (NUVAP) </t>
  </si>
  <si>
    <t>0233</t>
  </si>
  <si>
    <t xml:space="preserve">SOMME DESTINATE AL NUVAP PER LE AZIONI DI RACCORDO TRA I NUCLEI DI VALUTAZIONE </t>
  </si>
  <si>
    <t>0250</t>
  </si>
  <si>
    <t xml:space="preserve">RIMBORSO SPESE PER MISSIONI NEL TERRITORIO NAZIONALE E ALL'ESTERO, IVI COMPRESE QUELLE DEL MINISTRO </t>
  </si>
  <si>
    <t>0251</t>
  </si>
  <si>
    <t>0255</t>
  </si>
  <si>
    <t>SPESE PER ACQUISTO DI GIORNALI, RIVISTE E PERIODICI</t>
  </si>
  <si>
    <t>0256</t>
  </si>
  <si>
    <t>SPESE DI RAPPRESENTANZA</t>
  </si>
  <si>
    <t>Missioni PCM</t>
  </si>
  <si>
    <t>Programmi PCM</t>
  </si>
  <si>
    <t>Codice Divisione COFOG (FO1)</t>
  </si>
  <si>
    <t>Descrizione Divisione COFOG (FO1)</t>
  </si>
  <si>
    <t>Codice Gruppo COFOG (FO2)</t>
  </si>
  <si>
    <t>Descrizione Gruppo COFOG (FO2)</t>
  </si>
  <si>
    <t>Codice Classe COFOG (FO3)</t>
  </si>
  <si>
    <t>Descrizione Classe COFOG (FO3</t>
  </si>
  <si>
    <t>Impegnato C/C</t>
  </si>
  <si>
    <t>01 - ORGANI COSTITUZIONALI, A RILEVANZA COSTITUZIONALE E PRESIDENZA DEL CONSIGLIO DEI MINISTRI</t>
  </si>
  <si>
    <t>01.03 - PRESIDENZA DEL CONSIGLIO DEI MINISTRI</t>
  </si>
  <si>
    <t>03 - RELAZIONI FINANZIARIE CON LE AUTONOMIE LOCALI</t>
  </si>
  <si>
    <t>03.01 - EROGAZIONI A ENTI TERRITORIALI PER INTERVENTI DI SETTORE</t>
  </si>
  <si>
    <t>08 - SOCCORSO CIVILE</t>
  </si>
  <si>
    <t>08.04 - INTERVENTI PER PUBBLICHE CALAMITA'</t>
  </si>
  <si>
    <t>08.05 - PROTEZIONE CIVILE</t>
  </si>
  <si>
    <t>15 - COMUNICAZIONI</t>
  </si>
  <si>
    <t>15.04 - SOSTEGNO ALL'EDITORIA</t>
  </si>
  <si>
    <t>18 - SVILUPPO SOSTENIBILE E TUTELA DEL TERRITORIO E DELL'AMBIENTE</t>
  </si>
  <si>
    <t xml:space="preserve">  18.14  SOSTEGNO ALLO SVILUPPO SOSTENIBILE</t>
  </si>
  <si>
    <t>24 - DIRITTI SOCIALI, POLITICHE SOCIALI E FAMIGLIA</t>
  </si>
  <si>
    <t>24.05 - PROTEZIONE SOCIALE PER PARTICOLARI CATEGORIE</t>
  </si>
  <si>
    <t>24.08 - PARI OPPORTUNITA'</t>
  </si>
  <si>
    <t>30 - GIOVANI E SPORT</t>
  </si>
  <si>
    <t>30.01 - ATTIVITA' RICREATIVE E SPORT</t>
  </si>
  <si>
    <t>30.02 - INCENTIVAZIONE E SOSTEGNO ALLA GIOVENTU'</t>
  </si>
  <si>
    <t>32 - SERVIZI ISTITUZIONALI E GENERALI DELLE AMMINISTRAZIONI PUBBLICHE</t>
  </si>
  <si>
    <t>32.04 - SERVIZI GENERALI, FORMATIVI ED APPROVVIGIONAMENTI PER LE AMMINISTRAZIONI PUBBLICHE</t>
  </si>
  <si>
    <t>15.03 - SERVIZI POSTALI</t>
  </si>
  <si>
    <t>SERVIZI GENERALI DELLE PUBBLICHE AMMINISTRAZIONI</t>
  </si>
  <si>
    <t>ORGANI ESECUTIVI E LEGISLATIVI, ATTIVITA' FINANZIARIE FISCALI E AFFARI ESTERI</t>
  </si>
  <si>
    <t xml:space="preserve">ORGANI ESECUTIVI E LEGISLATIVI
</t>
  </si>
  <si>
    <t>3</t>
  </si>
  <si>
    <t>SERVIZI GENERALI</t>
  </si>
  <si>
    <t>4</t>
  </si>
  <si>
    <t>ALTRI SERVIZI</t>
  </si>
  <si>
    <t>6</t>
  </si>
  <si>
    <t>ASSETTO TERRITORIALE</t>
  </si>
  <si>
    <t xml:space="preserve">SERVIZI PUBBLICI GENERALI </t>
  </si>
  <si>
    <t>10</t>
  </si>
  <si>
    <t>FAMIGLIA</t>
  </si>
  <si>
    <t>ESCLUSIONE SOCIALE E N.A.C.</t>
  </si>
  <si>
    <t>AFFARI ECONOMICI</t>
  </si>
  <si>
    <t>9</t>
  </si>
  <si>
    <t>AFFARI ECONOMICI N.A.C.</t>
  </si>
  <si>
    <t xml:space="preserve">SERVIZI GENERALI </t>
  </si>
  <si>
    <t>SERVIZI GENERALI DEL PERSONALE</t>
  </si>
  <si>
    <t>8</t>
  </si>
  <si>
    <t>R&amp;S PER GLI AFFARI ECONOMICI</t>
  </si>
  <si>
    <t>R&amp;S PER GLI AFFARI GENERALI ECONOMICI, COMMERCIALI E DEL LAVORO</t>
  </si>
  <si>
    <t>TRASFERIMENTI A CARATTERE GENERALE TRA DIVERSI LIVELLI DI AMMINISTRAZIONE</t>
  </si>
  <si>
    <t>AFFARI GENERALI ECONOMICI, COMMERCIALI E DEL LAVORO</t>
  </si>
  <si>
    <t>AFFARI GENERALI DEL LAVORO</t>
  </si>
  <si>
    <t>ATTIVITA' RICREATIVE, CULTURALI E DI CULTO</t>
  </si>
  <si>
    <t>SERVIZI RADIOTELEVISIVI E DI EDITORIA</t>
  </si>
  <si>
    <t>COMUNICAZIONI</t>
  </si>
  <si>
    <t>DIFESA CIVILE</t>
  </si>
  <si>
    <t>PROTEZIONE SOCIALE N.A.C.</t>
  </si>
  <si>
    <t>ATTIVITA' RICREATIVE</t>
  </si>
  <si>
    <t>SERVIZI DI PROGRAMMAZIONE</t>
  </si>
  <si>
    <t>5</t>
  </si>
  <si>
    <t>PROTEZIONE DELL'AMBIENTE</t>
  </si>
  <si>
    <t>R&amp;S PER LA PROTEZIONE DELL'AMBIENTE</t>
  </si>
  <si>
    <r>
      <rPr>
        <sz val="8"/>
        <rFont val="Arial"/>
        <family val="2"/>
      </rPr>
      <t>ABITAZIONI E ASSETTO TERRITORIALE</t>
    </r>
  </si>
  <si>
    <r>
      <rPr>
        <sz val="8"/>
        <rFont val="Arial"/>
        <family val="2"/>
      </rPr>
      <t>PROTEZIONE SOCIALE</t>
    </r>
  </si>
  <si>
    <r>
      <rPr>
        <sz val="8"/>
        <rFont val="Arial"/>
        <family val="2"/>
      </rPr>
      <t>AFFARI ECONOMICI</t>
    </r>
  </si>
  <si>
    <r>
      <rPr>
        <sz val="8"/>
        <rFont val="Arial"/>
        <family val="2"/>
      </rPr>
      <t>DIFESA</t>
    </r>
  </si>
  <si>
    <t xml:space="preserve">PROGRAMMA DI GOVERNO                                                                                                                                                 </t>
  </si>
  <si>
    <t xml:space="preserve">GIOVENTU' E SERVIZIO CIVILE NAZIONALE                                                                                                                                                                        </t>
  </si>
  <si>
    <t>Conto finanziario Presidenza del Consiglio dei Ministri - open data - metadati - categoria economica</t>
  </si>
  <si>
    <t>Codice Categoria Economica</t>
  </si>
  <si>
    <t>Categoria  Economica</t>
  </si>
  <si>
    <t>Descrizione Categoria Economica</t>
  </si>
  <si>
    <t>Costituiscono il compenso complessivo riconosciuto dalle Amministrazioni pubbliche ai propri dipendenti per il lavoro svolto nel periodo di riferimento.</t>
  </si>
  <si>
    <t>Rappresentano il valore dei beni e servizi consumati quali input nel processo produttivo, escluso il capitale fisso il cui consumo è registrato come ammortamento.</t>
  </si>
  <si>
    <t>Imposte sulla produzione e sulle importazioni (imposte indirette): comprendono i prelievi obbligatori a carico delle unità produttive effettuati dalle Amministrazioni pubbliche e dalle Istituzioni comunitarie Europee sulla produzione e sulle importazioni di beni e servizi.</t>
  </si>
  <si>
    <t>Comprendono i trasferimenti tra i diversi settori delle Amministrazioni pubbliche (Amministrazioni centrali, Amministrazioni locali, Enti di previdenza). Sono escluse le imposte, i contributi agli investimenti e gli altri trasferimenti in conto capitale, registrati in apposite transazioni.</t>
  </si>
  <si>
    <t xml:space="preserve">Comprendono i trasferimenti correnti diversi alle famiglie, e a Istituzioni senza scopo di lucro al servizio delle famiglie, diversi dalle prestazioni sociali e dai contributi alla produzione. </t>
  </si>
  <si>
    <t xml:space="preserve">Comprendono i trasferimenti correnti alle imprese che le Amministrazioni pubbliche effettuano a favore dei produttori residenti allo scopo di influenzarne il livello di produzione o i prezzi, o di influenzare la remunerazione dei fattori della produzione.(contributi alla produzione). ci sono, inoltre, altri trasferimenti alle imprese non legati direttamente ai livelli della produzione. </t>
  </si>
  <si>
    <r>
      <t>Trasferimenti alla UE diversi dai trasferimenti a titolo di contributo al bilancio delle istituzioni comu</t>
    </r>
    <r>
      <rPr>
        <sz val="8"/>
        <rFont val="Arial"/>
        <family val="2"/>
      </rPr>
      <t>nitarie (inclusi nella categoria 8), e altri trasferimenti correnti destinati ad organismi internazionali (al di fuori dell’UE) e a paesi terzi.</t>
    </r>
  </si>
  <si>
    <t>Altre uscite correnti: voce di natura residuale.</t>
  </si>
  <si>
    <r>
      <rPr>
        <i/>
        <sz val="8"/>
        <color indexed="8"/>
        <rFont val="Arial"/>
        <family val="2"/>
      </rPr>
      <t>Investimenti fissi lordi</t>
    </r>
    <r>
      <rPr>
        <sz val="8"/>
        <color indexed="8"/>
        <rFont val="Arial"/>
        <family val="2"/>
      </rPr>
      <t xml:space="preserve">: sono costituiti dalle acquisizioni di capitale fisso, che consiste nei beni materiali o immateriali che rappresentano il prodotto dei processi di produzione, e sono utilizzati più volte o continuativamente nei processi di produzione per più di un anno.
</t>
    </r>
    <r>
      <rPr>
        <i/>
        <sz val="8"/>
        <color indexed="8"/>
        <rFont val="Arial"/>
        <family val="2"/>
      </rPr>
      <t>Acquisti di terreni</t>
    </r>
    <r>
      <rPr>
        <sz val="8"/>
        <color indexed="8"/>
        <rFont val="Arial"/>
        <family val="2"/>
      </rPr>
      <t>: comprendono gli acquisti di terreni che, a differenza dei beni che entrano nella determinazione degli investimenti fissi lordi, sono beni non prodotti (cioè che non derivano da un processo di produzione di un’altra unità istituzionale).</t>
    </r>
  </si>
  <si>
    <r>
      <rPr>
        <i/>
        <sz val="8"/>
        <color indexed="8"/>
        <rFont val="Arial"/>
        <family val="2"/>
      </rPr>
      <t>Contributi agli investimenti</t>
    </r>
    <r>
      <rPr>
        <sz val="8"/>
        <color indexed="8"/>
        <rFont val="Arial"/>
        <family val="2"/>
      </rPr>
      <t xml:space="preserve">: sono trasferimenti in conto capitale effettuati dalle Amministrazioni pubbliche ad altre unità istituzionali, residenti o non residenti, allo scopo di finanziare in tutto o in parte i costi per l’acquisizione di capitale fisso. Costituiscono un sostegno all’ampliamento della capacità produttiva e possono essere destinati ad altre unità delle Amministrazioni pubbliche, alle imprese, sia pubbliche che private, alle famiglie e alle istituzioni sociali private e all’estero. </t>
    </r>
  </si>
  <si>
    <t>Conto finanziario Presidenza del Consiglio dei Ministri - open data - metadati - centri di responsabilità</t>
  </si>
  <si>
    <t>Centro di Responsabilita Spese -CDR</t>
  </si>
  <si>
    <t xml:space="preserve">POLITICHE EUROPEE                                                                                                                                                                      </t>
  </si>
  <si>
    <t xml:space="preserve">AFFARI REGIONALI E AUTONOMIE                                                                                                                                       </t>
  </si>
  <si>
    <t>SPORT</t>
  </si>
  <si>
    <t>POLITICHE DI COESIONE</t>
  </si>
  <si>
    <r>
      <rPr>
        <b/>
        <sz val="8"/>
        <rFont val="Arial"/>
        <family val="2"/>
      </rPr>
      <t>Divisione
(I Liv.)</t>
    </r>
  </si>
  <si>
    <r>
      <rPr>
        <b/>
        <sz val="8"/>
        <rFont val="Arial"/>
        <family val="2"/>
      </rPr>
      <t>Descrizione divisione</t>
    </r>
  </si>
  <si>
    <r>
      <rPr>
        <b/>
        <sz val="8"/>
        <rFont val="Arial"/>
        <family val="2"/>
      </rPr>
      <t>Gruppo
(II Liv.)</t>
    </r>
  </si>
  <si>
    <r>
      <rPr>
        <b/>
        <sz val="8"/>
        <rFont val="Arial"/>
        <family val="2"/>
      </rPr>
      <t>Descrizione gruppo</t>
    </r>
  </si>
  <si>
    <r>
      <rPr>
        <b/>
        <sz val="8"/>
        <rFont val="Arial"/>
        <family val="2"/>
      </rPr>
      <t>Classe
(III Liv.)</t>
    </r>
  </si>
  <si>
    <r>
      <rPr>
        <b/>
        <sz val="8"/>
        <rFont val="Arial"/>
        <family val="2"/>
      </rPr>
      <t>Descrizione classe</t>
    </r>
  </si>
  <si>
    <t>Contenuto della classe</t>
  </si>
  <si>
    <t>1.1</t>
  </si>
  <si>
    <t>Organi esecutivi e legislativi, attività finanziari e fiscali e affari esteri</t>
  </si>
  <si>
    <t xml:space="preserve">Organi esecutivi e legislativi
</t>
  </si>
  <si>
    <t>Amministrazione, funzionamento e supporto agli organi esecutivi e legislativi. esecutivi e legislativi. Incluso: l’ufficio del  capo  dell’esecutivo a  tutti  i  livelli  dell’amministrazione: l’ufficio  del  sovrano,  del  governatore  generale,  del  presidente,  del  primo ministro, del governatore, del sindaco, ecc.. organi legislativi a tutti i livelli dell’amministrazione: parlamento, camere dei deputati, senato, assemblee, consigli   comunali,   ecc..   personale   consulente,  amministrativo  e   politico assegnato agli uffici del capo dell’esecutivo e del corpo legislativo. biblioteche ed altri servizi di consultazione per gli organi esecutivi e legislativi. attrezzature materiali per il capo dell’esecutivo, il corpo legislativo e loro uffici di supporto. commissioni e comitati permanenti o ad hoc creati dal, o che agiscono per conto, del capo dell’esecutivo o del corpo legislativo. Escluso:uffici ministeriali, dei capi di dipartimento degli enti locali, commissioni interministeriali, ecc. che svolgono specifiche funzioni (classificati secondo la funzione).</t>
  </si>
  <si>
    <t>1.3</t>
  </si>
  <si>
    <t xml:space="preserve">Servizi generali      </t>
  </si>
  <si>
    <t xml:space="preserve"> 01.3.1  </t>
  </si>
  <si>
    <t>Servizi generali del personale</t>
  </si>
  <si>
    <t>Amministrazione e funzionamento dei servizi generali del personale. Incluso: lo sviluppo e l’attuazione delle politiche generali del personale e delle procedure  di  selezione,  promozione  e  di  valutazione,  la  descrizione,  la valutazione e la classificazione delle attività lavorative, l’amministrazione della normativa sul pubblico impiego e le problematiche similari. Escluso:  amministrazione  e  i  servizi  del  personale  connessi  con  specifiche funzioni (classificati secondo la funzione).</t>
  </si>
  <si>
    <t>Servizi di programmazione</t>
  </si>
  <si>
    <t>Amministrazione  e  funzionamento  dei  servizi  di  pianificazione  economica  e sociale in generale, inclusa la formulazione, il coordinamento e il monitoraggio dei piani e dei programmi economici e sociali in generale. Escluso: la programmazione economica e sociale connessa a funzioni specifiche (classificata secondo la funzione).</t>
  </si>
  <si>
    <r>
      <rPr>
        <sz val="8"/>
        <rFont val="Arial"/>
        <family val="2"/>
      </rPr>
      <t>SERVIZI GENERALI DELLE PUBBLICHE AMMINISTRAZIONI</t>
    </r>
  </si>
  <si>
    <r>
      <rPr>
        <sz val="8"/>
        <rFont val="Arial"/>
        <family val="2"/>
      </rPr>
      <t>Servizi generali</t>
    </r>
  </si>
  <si>
    <r>
      <rPr>
        <sz val="8"/>
        <rFont val="Arial"/>
        <family val="2"/>
      </rPr>
      <t>Altri servizi</t>
    </r>
  </si>
  <si>
    <t>Amministrazione e funzionamento di altri servizi generali quali forniture e servizi di approvvigionamento centralizzate, la conservazione e archiviazione di documenti delle amministrazioni, il funzionamento di edifici in locazione o di proprietà dell’amministrazione, il parco centrale automezzi, le tipografie statali, i servizi di elaborazione dati e informatici centralizzati, ecc. Escluso: altri servizi generali connessi a specifiche funzioni (classificati secondo la funzione).</t>
  </si>
  <si>
    <t>1.6</t>
  </si>
  <si>
    <t>Servizi pubblici generali n.a.c.</t>
  </si>
  <si>
    <t>Amministrazione, funzionamento o attività di sostegno relative ai servizi pubblici generali che non rientrano nei gruppi (01.1), (01.2), (01.3), (01.4) o (01.5). attività   quali   la   registrazione   degli   elettori,   gestione   delle   elezioni, amministrazione di  territori  non  autonomi  e  di  territori  in  amministrazione fiduciaria, ecc.. Escluso:      transazioni      relative      al       debito       pubblico       (01.7.1). trasferimenti a carattere generale tra diversi livelli di amministrazione (01.8.1).</t>
  </si>
  <si>
    <t>1.8</t>
  </si>
  <si>
    <t>Trasferimenti a carattere generale tra diversi livelli di amministrazione</t>
  </si>
  <si>
    <t>Trasferimenti a  carattere generale tra diversi livelli di amministrazione non destinati ad una funzione particolare.</t>
  </si>
  <si>
    <t>2.2</t>
  </si>
  <si>
    <r>
      <rPr>
        <sz val="8"/>
        <rFont val="Arial"/>
        <family val="2"/>
      </rPr>
      <t>Difesa civile</t>
    </r>
  </si>
  <si>
    <t>Amministrazione delle attività e dei servizi  relativi alla difesa   civile. formulazione di piani di emergenza. organizzazione di esercitazioni che coinvolgono le istituzioni e la popolazione civile. funzionamento o supporto alle forze di difesa civile. Escluso:   servizi   di   protezione   civile   (03.2.1).   attrezzature,   materiali, approvvigionamenti, ecc. per l’utilizzo in casi di emergenza in tempo di pace  (10.9.1).</t>
  </si>
  <si>
    <t>4.1</t>
  </si>
  <si>
    <t>Affari generali economici, commerciali e del lavoro</t>
  </si>
  <si>
    <r>
      <rPr>
        <sz val="8"/>
        <rFont val="Arial"/>
        <family val="2"/>
      </rPr>
      <t>Affari generali del lavoro</t>
    </r>
  </si>
  <si>
    <t>Amministrazione degli affari e dei servizi generali del lavoro. formulazione e attuazione delle politiche generali del lavoro. vigilanza e regolamentazione delle condizioni lavorative (orari, retribuzioni, sicurezza, ecc.). collegamento tra le diverse  branche  dell’amministrazione  pubblica  e  le  organizzazioni  generali dell’industria,  del  commercio  e  del  lavoro.  funzionamento  o  supporto  ai programmi o ai progetti generali per facilitare la mobilità del lavoro, per combattere le discriminazioni di sesso, razza, età o di altro genere, per ridurre il tasso di disoccupazione nelle regioni depresse o sottosviluppate, per promuovere l’occupazione di soggetti svantaggiati o di altri gruppi caratterizzati da alti tassi di disoccupazione, ecc.. funzionamento degli uffici di collocamento, funzionamento o supporto ai servizi di arbitrato e mediazione. produzione e diffusione di informazioni generali, documentazione tecnica e statistiche relative alle attività e ai servizi del lavoro. prestiti, sussidi o sovvenzioni per promuovere le politiche e i programmi generali del lavoro. Escluso: affari del lavoro di una particolare industria (classificati secondo il settore). servizi di protezione sociale sotto forma di prestazioni in denaro e in natura a disoccupati (10.5.1).</t>
  </si>
  <si>
    <t>4.6</t>
  </si>
  <si>
    <t>Comunicazioni</t>
  </si>
  <si>
    <t>04.6.1</t>
  </si>
  <si>
    <t>Amministrazione delle attività e dei servizi relativi alla costruzione, ampliamento, miglioramento, funzionamento e manutenzione dei sistemi di comunicazione; regolamentazione delle operazioni relative al sistema delle comunicazioni.</t>
  </si>
  <si>
    <t>4.8</t>
  </si>
  <si>
    <r>
      <rPr>
        <sz val="8"/>
        <rFont val="Arial"/>
        <family val="2"/>
      </rPr>
      <t>R&amp;S per gli affari economici</t>
    </r>
  </si>
  <si>
    <t>R&amp;S per gli affari generali economici, commerciali e del lavoro</t>
  </si>
  <si>
    <t>Amministrazione e funzionamento degli enti pubblici impegnati nella ricerca applicata e nello sviluppo sperimentale connessi con gli affari generali economici, commerciali e del lavoro. sovvenzioni, prestiti o sussidi a supporto della ricerca applicata e dello sviluppo sperimentale connessi con gli affari generali economici, commerciali e del lavoro svolti da enti non statali quali istituti di ricerca ed università. Escluso: ricerca di base (01.4.1).</t>
  </si>
  <si>
    <t>4.9</t>
  </si>
  <si>
    <t>R&amp;S per gli affari economici n.a.c.</t>
  </si>
  <si>
    <t>04.9.1</t>
  </si>
  <si>
    <t>Amministrazione,  funzionamento  o  attività  di  supporto  collegate  agli  affari economici generali e di settore che non rientrano nei gruppi (04.1), (04.2), (04.3), (04.4) (04.5), (04.6), (04.7) o (04.8).</t>
  </si>
  <si>
    <t>5.5</t>
  </si>
  <si>
    <t>R&amp;S per la protezione dell'ambiente</t>
  </si>
  <si>
    <t>05.5.1</t>
  </si>
  <si>
    <t>Amministrazione e funzionamento degli enti pubblici impegnati nella ricerca applicata e nello sviluppo sperimentale connessi alla protezione dell'ambiente</t>
  </si>
  <si>
    <t>6.2</t>
  </si>
  <si>
    <r>
      <rPr>
        <sz val="8"/>
        <rFont val="Arial"/>
        <family val="2"/>
      </rPr>
      <t>Assetto territoriale</t>
    </r>
  </si>
  <si>
    <t>Amministrazione degli affari e servizi relativi all’assetto territoriale. amministrazione dei  piani  regolatori e  dell’utilizzo dei  terreni e  regolamenti edilizi. pianificazione di zone di insediamento nuove o ripristinate. pianificazione del miglioramento e dello sviluppo di strutture quali alloggi, industrie, servizi pubblici, sanità, istruzione, cultura, strutture ricreative, ecc. a beneficio della collettività.  predisposizione  di  progetti  di  finanziamento  per  gli  sviluppi pianificati. produzione e diffusione di informazioni generali, documentazione tecnica e statistiche sugli affari e servizi relativi all’assetto territoriale. Escluso: attuazione dei progetti quali l’effettiva costruzione di alloggi, edifici industriali, strade, servizi pubblici, strutture culturali, ecc. (classificati secondo la funzione). riforma agraria e insediamenti agricoli (04.2.1). amministrazione della
normativa sulle costruzioni (04.4.3) e sull’edilizia residenziale (06.1.1).</t>
  </si>
  <si>
    <t>08.1</t>
  </si>
  <si>
    <r>
      <rPr>
        <sz val="8"/>
        <rFont val="Arial"/>
        <family val="2"/>
      </rPr>
      <t>Attività ricreative</t>
    </r>
  </si>
  <si>
    <t>Fornitura di servizi sportivi e ricreativi. amministrazione di attività sportive e ricreative. vigilanza e regolamentazione delle strutture sportive. funzionamento o sostegno alle strutture per la pratica o per eventi sportivi attivi (campi da gioco, da tennis, da squash, piste da corsa, campi da golf, ring per il pugilato, piste da pattinaggio, palestre, ecc.). funzionamento o sostegno a strutture per la pratica o per eventi sportivi passivi (in particolare luoghi di ritrovo attrezzati in modo specifico per giochi di carte, da tavolo, ecc.). funzionamento o sostegno a strutture a scopi ricreativi (parchi, spiagge, aree di campeggio e relativi alloggi ammobiliati su base non commerciale, piscine, bagni pubblici per lavaggio, ecc.). sovvenzioni, prestiti o sussidi a sostegno di squadre o di singoli concorrenti o giocatori. Incluso: strutture per la sistemazione degli spettatori. rappresentanza nazionale, regionale o locale in eventi sportivi. Escluso: giardini zoologici, orti botanici, arboreti, acquari e simili (08.2.1). strutture sportive e ricreative collegate con istituti di istruzione (classificate nella classe appropriata della divisione 09).</t>
  </si>
  <si>
    <t>08.3</t>
  </si>
  <si>
    <r>
      <rPr>
        <sz val="8"/>
        <rFont val="Arial"/>
        <family val="2"/>
      </rPr>
      <t>Servizi radiotelevisivi e di editoria</t>
    </r>
  </si>
  <si>
    <t>Amministrazione delle attività radiotelevisive e di editoria. vigilanza e regolamentazione dei servizi radiotelevisivi e di editoria. funzionamento o sostegno ai servizi radiotelevisivi e di editoria. sovvenzioni, prestiti o sussidi a sostegno di: costruzione o acquisizione di strutture per la diffusione radiotelevisiva. costruzione o acquisizione di impianti, attrezzature o materiali per la pubblicazione di giornali, riviste o libri. produzione di materiale per, e sua presentazione attraverso, il sistema radiotelevisivo. raccolta di notizie o di altre informazioni. distribuzione di opere editoriali. Escluso:  impianti  e  officine  tipografiche  dello  Stato  (01.3.3).  diffusione  di istruzione superiore attraverso il sistema radiotelevisivo (09.3).</t>
  </si>
  <si>
    <t>10.4</t>
  </si>
  <si>
    <r>
      <rPr>
        <sz val="8"/>
        <rFont val="Arial"/>
        <family val="2"/>
      </rPr>
      <t>Famiglia</t>
    </r>
  </si>
  <si>
    <t>Erogazione di protezione sociale nella forma di indennità in denaro o in natura a favore di famiglie con figli a carico. amministrazione, funzionamento o sostegno a questi piani di protezione sociale. indennità in danaro, quali indennità per maternità, sovvenzioni per nascita di figli, indennità per congedi per motivi di famiglia, assegni familiari, altre somme periodiche o una tantum a sostegno delle famiglie per aiutarle ad affrontare i costi relativi a bisogni specifici quali quelli di famiglie con un solo genitore o famiglie con figli disabili. indennità in natura, quali sistemazione e vitto per bambini in età prescolare durante il giorno o per parte del giorno, aiuto finanziario nel pagamento di balie che si prendono cura dei bambini durante il giorno, sistemazione e vitto fornito a bambini e famiglie su base permanente (orfanotrofi, famiglie adottive, ecc.), beni e servizi forniti a domicilio a bambini o a coloro che se ne prendono cura, servizi e beni di vario genere forniti a famiglie, giovani o bambini (centri ricreativi e di villeggiatura). Escluso: servizi e prodotti sanitari forniti a madri, gestanti e bambini (07.1), (07.2) o (07.3), servizi di pianificazione familiare (07.4).</t>
  </si>
  <si>
    <t>10.7</t>
  </si>
  <si>
    <r>
      <rPr>
        <sz val="8"/>
        <rFont val="Arial"/>
        <family val="2"/>
      </rPr>
      <t>Esclusione sociale n.a.c.</t>
    </r>
  </si>
  <si>
    <t>Erogazione di protezione sociale nella forma di indennità in denaro o in natura a favore di persone socialmente svantaggiate o a rischio di esclusione (quali indigenti,  a  basso  reddito,  immigrati,  profughi,  alcolisti,  tossicodipendenti, vittime di violenza criminale, ecc.). amministrazione e funzionamento di questi piani di protezione sociale. indennità in denaro, quali sostegno al reddito e altri pagamenti a favore di soggetti indigenti e socialmente deboli per aiutarli ad alleviare  il  loro  stato  di  povertà  o  per  assisterli  in  situazioni  di  difficoltà. indennità in natura quali sistemazioni e vitto a breve o a lungo termine forniti a favore di soggetti indigenti e socialmente deboli, riabilitazione di alcolisti e tossicodipendenti, beni e servizi a favore di persone socialmente deboli quali servizi   di   consultorio,   ricovero   diurno,   assistenza   nell’adempimento   di incombenze quotidiane, cibo, indumenti, carburante, ecc.  Escluso: beni e servizi sanitari forniti a persone socialmente svantaggiate o a rischio di esclusione (07.1), (07.2) o (07.3).</t>
  </si>
  <si>
    <t>10.9</t>
  </si>
  <si>
    <r>
      <rPr>
        <sz val="8"/>
        <rFont val="Arial"/>
        <family val="2"/>
      </rPr>
      <t>Protezione sociale n.a.c.</t>
    </r>
  </si>
  <si>
    <t>Amministrazione, funzionamento o attività di sostegno relativi alla protezione sociale che non rientrano nei gruppi (10.1), (10.2), (10.3), (10.4), (10.5), (10.6), (10.7) o (10.8). attività quali la formulazione, l’amministrazione, il coordinamento e il monitoraggio delle politiche, dei piani, dei programmi e dei bilanci relativi alla protezione sociale in genere. predisposizione e attuazione della legislazione e della normativa per l’erogazione di protezione sociale. produzione e diffusione di informazioni generali, documentazione tecnica e statistiche sulla protezione sociale.  Incluso: erogazione di protezione sociale nella forma di indennità in denaro o in natura a favore di vittime di incendi, inondazioni, terremoti e altre calamità in tempo di pace. - approvvigionamento e immagazzinaggio di generi alimentari, attrezzature e altre provviste per l’utilizzo in emergenza in caso di calamità in tempo di pace.</t>
  </si>
  <si>
    <t>Conto finanziario Presidenza del Consiglio dei Ministri - open data - metadati - missione e programma</t>
  </si>
  <si>
    <t>Codice Missione</t>
  </si>
  <si>
    <t>Descrizione Missione</t>
  </si>
  <si>
    <t>Codice Programma</t>
  </si>
  <si>
    <t>Descrizione Programma</t>
  </si>
  <si>
    <t>Attività</t>
  </si>
  <si>
    <t>Organi costituzionali, a rilevanza costituzionale e Presidenza del Consiglio dei ministri</t>
  </si>
  <si>
    <t>Presidenza del Consiglio dei Ministri</t>
  </si>
  <si>
    <t>Trasferimenti per il funzionamento della Presidenza del Consigli dei Ministri.</t>
  </si>
  <si>
    <t>Relazioni finanziarie con le autonomie territoriali</t>
  </si>
  <si>
    <t>Erogazioni a Enti territoriali per interventi di settore</t>
  </si>
  <si>
    <t>Trasferimenti specifici ad enti territoriali; Trasferimenti agli enti locali in materia di tutela beni culturali e ambiente. Fondo comuni montani</t>
  </si>
  <si>
    <t>Soccorso civile</t>
  </si>
  <si>
    <t>Interventi per pubbliche calamità</t>
  </si>
  <si>
    <t>Fondo di solidarieta' nazionale in agricoltura; interventi indennizzatori; risorse per la prosecuzione di interventi volti alla ricostruzione nei territori colpiti da calamità naturali; Fondo per far fronte alle esigenze che derivano dal differimento di riscossione a seguito di eventi calamitosi</t>
  </si>
  <si>
    <t>Protezione civile</t>
  </si>
  <si>
    <t>Fondo protezione civile, risorse destinate a fronteggiare i primi interventi a seguito di eventi calamitosi; concorso con altre Amministrazioni alla sorveglianza sui fenomeni meteorologici, sismici e vulcanici ed idrogeologici; contributi alle associazioni di volontariato e formazione del personale volontario.</t>
  </si>
  <si>
    <t>Servizi postali</t>
  </si>
  <si>
    <t>Trasferimenti correnti a Poste italiane</t>
  </si>
  <si>
    <t>Sostegno all'editoria</t>
  </si>
  <si>
    <t>Fondo editoria; attivita' in materia di radiodiffusione ed editoria. Risorse destinate alle imprese radiofoniche ed editoriali, alla diffusione all'estero di notizie italiane attraverso agenzie d'informazione, pubblicita' di utilita' sociale.</t>
  </si>
  <si>
    <t>18</t>
  </si>
  <si>
    <t>Sviluppo sostenibile e tutela del territorio e dell'ambiente</t>
  </si>
  <si>
    <t>Sostegno allo sviluppo sostenibile</t>
  </si>
  <si>
    <t xml:space="preserve">Trasferimenti per rimborso metrebus, bonus autoveicoli, rinnovo parco autocarri,
contributo veicoli gas metano, GPL, elettriche; Trasferimenti al fondo
promozione GPL; fondo efficienza energetica, regolazione addizionale consumo energia elettrica
</t>
  </si>
  <si>
    <t>Diritti sociali, politiche sociali e famiglia</t>
  </si>
  <si>
    <t>Protezione sociale per particolari categorie</t>
  </si>
  <si>
    <t>Risorse da destinare alle minoranze linguistiche</t>
  </si>
  <si>
    <t>Giovani e sport</t>
  </si>
  <si>
    <t>Attivita' ricreative e sport</t>
  </si>
  <si>
    <t>Risorse da trasferire al Comitato Paralimpico, 5 per mille irpef a favore delle associazioni sportive dilettantistiche, mutui per impiantistica sportiva</t>
  </si>
  <si>
    <t>Incentivazione e sostegno alla gioventu'</t>
  </si>
  <si>
    <t>Risorse destinate a promuovere la formazione culturale e professionale dei giovani e favorirne l'inserimento nel mondo del lavoro; incentivazione alla progettualita' ed a nuove forme di imprenditorialita' giovanile</t>
  </si>
  <si>
    <t>Servizi istituzionali e generali delle amministrazioni pubbliche</t>
  </si>
  <si>
    <t>Servizi generali, formativi ed approvvigionamenti per le Amministrazioni pubbliche</t>
  </si>
  <si>
    <t>Trasferimenti a Scuola Nazionale dell' Amministrazione, Aran e Formez</t>
  </si>
  <si>
    <t>Conto finanziario Presidenza del Consiglio dei Ministri - open data - metadati - titolo</t>
  </si>
  <si>
    <t>Codice Titolo Spesa</t>
  </si>
  <si>
    <t>Descrizione Titolo Spesa</t>
  </si>
  <si>
    <t>Conto finanziario Presidenza del Consiglio dei Ministri - open data - metadati - variabili finanziarie</t>
  </si>
  <si>
    <t xml:space="preserve">Stanziamento Iniziale di Competenza </t>
  </si>
  <si>
    <t>Stanziamento iniziale, come risulta iscritto nel bilancio di previsione firmato dal Presidente del Consiglio dei Ministri per l'esercizio finanziario di riferimento. I dati si riferiscono alla competenza.</t>
  </si>
  <si>
    <t xml:space="preserve">Stanziamento iniziale di Cassa </t>
  </si>
  <si>
    <t>Stanziamento iniziale, come risulta iscritto nel bilancio di previsione firmato dal Presidente del Consiglio dei Ministri per l'esercizio finanziario di riferimento. I dati si riferiscono alla cassa.</t>
  </si>
  <si>
    <t>Stanziamento definitivo di competenza</t>
  </si>
  <si>
    <t>Dati esposti nel conto finanziario della Presidenza del Consiglio dei Ministri. Risultano dagli stanziamenti iniziali stabiliti nel bilancio di previsione, modificati dalle variazioni, amministrative  e/o legislative, intervenute nel corso dell'esercizio finanziario. I dati si riferiscono alla competenza.</t>
  </si>
  <si>
    <t>Pagamenti in conto competenza</t>
  </si>
  <si>
    <t>Importo pagato in conto competenza.</t>
  </si>
  <si>
    <t>Rimasto da pagare in conto competenza</t>
  </si>
  <si>
    <t>Somme rimaste da pagare che si accertano al 31 dicembre come residui passivi. Tali somme rappresentano un debito per l'Amministrazione dello Stato nei confronti di terzi.</t>
  </si>
  <si>
    <t>Totale impegnato</t>
  </si>
  <si>
    <t>Sommatoria delle somme pagate e delle somme rimaste da pagare in conto competenza, a fronte di obbigazioni giuridiche perfezionate.</t>
  </si>
  <si>
    <t>Economie in C/C</t>
  </si>
  <si>
    <t>Corrispondono alle somme stanziate in conto competenza e non impegnate entro la fine dell'esercizio finanziario.</t>
  </si>
  <si>
    <t>Residui accertati</t>
  </si>
  <si>
    <t>Importo dei residui accertati anni precedenti.</t>
  </si>
  <si>
    <t>Pagamenti in conto residui</t>
  </si>
  <si>
    <t>Importo pagato in conto residui provenienti da esercizi precedenti</t>
  </si>
  <si>
    <t>Rimasto da pagare in conto residui</t>
  </si>
  <si>
    <t>Residui passivi esercizi precedenti  rimasti da pagare al 31 dicembre. Tali somme rappresentano un debito dell'Amministrazione dello Stato nei confronti dei terzi.</t>
  </si>
  <si>
    <t>Economie in C/R</t>
  </si>
  <si>
    <t>Economie sui residui passivi anni precedenti.</t>
  </si>
  <si>
    <t>Conto finanziario Presidenza del Consiglio dei Ministri - open data - metadati - COFOG</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</si>
</sst>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yy\.m\.d;@"/>
  </numFmts>
  <fonts count="53">
    <font>
      <sz val="10"/>
      <name val="Arial"/>
      <family val="0"/>
    </font>
    <font>
      <b/>
      <i/>
      <sz val="10"/>
      <name val="Arial"/>
      <family val="0"/>
    </font>
    <font>
      <sz val="8"/>
      <color indexed="63"/>
      <name val="Arial"/>
      <family val="2"/>
    </font>
    <font>
      <sz val="8"/>
      <name val="Arial"/>
      <family val="2"/>
    </font>
    <font>
      <sz val="10"/>
      <color indexed="8"/>
      <name val="Arial"/>
      <family val="2"/>
    </font>
    <font>
      <b/>
      <sz val="8"/>
      <color indexed="8"/>
      <name val="Arial"/>
      <family val="2"/>
    </font>
    <font>
      <sz val="8"/>
      <color indexed="8"/>
      <name val="Arial"/>
      <family val="2"/>
    </font>
    <font>
      <i/>
      <sz val="8"/>
      <color indexed="8"/>
      <name val="Arial"/>
      <family val="2"/>
    </font>
    <font>
      <b/>
      <sz val="8"/>
      <color indexed="9"/>
      <name val="Arial"/>
      <family val="2"/>
    </font>
    <font>
      <b/>
      <sz val="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12"/>
      <name val="Arial"/>
      <family val="0"/>
    </font>
    <font>
      <u val="single"/>
      <sz val="10"/>
      <color indexed="20"/>
      <name val="Arial"/>
      <family val="0"/>
    </font>
    <font>
      <sz val="11"/>
      <color indexed="62"/>
      <name val="Calibri"/>
      <family val="2"/>
    </font>
    <font>
      <sz val="11"/>
      <color indexed="60"/>
      <name val="Calibri"/>
      <family val="2"/>
    </font>
    <font>
      <sz val="10"/>
      <color indexed="8"/>
      <name val="Times New Roman"/>
      <family val="1"/>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0"/>
      <name val="Arial"/>
      <family val="0"/>
    </font>
    <font>
      <u val="single"/>
      <sz val="10"/>
      <color theme="11"/>
      <name val="Arial"/>
      <family val="0"/>
    </font>
    <font>
      <sz val="11"/>
      <color rgb="FF3F3F76"/>
      <name val="Calibri"/>
      <family val="2"/>
    </font>
    <font>
      <sz val="11"/>
      <color rgb="FF9C6500"/>
      <name val="Calibri"/>
      <family val="2"/>
    </font>
    <font>
      <sz val="10"/>
      <color rgb="FF000000"/>
      <name val="Times New Roman"/>
      <family val="1"/>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color rgb="FF000000"/>
      <name val="Arial"/>
      <family val="2"/>
    </font>
    <font>
      <sz val="8"/>
      <color theme="1"/>
      <name val="Arial"/>
      <family val="2"/>
    </font>
    <font>
      <sz val="8"/>
      <color rgb="FF000000"/>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3" tint="0.5999900102615356"/>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0"/>
        <bgColor indexed="64"/>
      </patternFill>
    </fill>
    <fill>
      <patternFill patternType="solid">
        <fgColor indexed="30"/>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theme="0" tint="-0.3499799966812134"/>
        <bgColor indexed="64"/>
      </patternFill>
    </fill>
    <fill>
      <patternFill patternType="solid">
        <fgColor theme="0" tint="-0.3499799966812134"/>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right/>
      <top/>
      <bottom style="thin"/>
    </border>
    <border>
      <left style="thin"/>
      <right/>
      <top style="thin"/>
      <bottom style="thin"/>
    </border>
    <border>
      <left>
        <color indexed="63"/>
      </left>
      <right style="thin"/>
      <top style="thin"/>
      <bottom style="thin"/>
    </border>
    <border>
      <left>
        <color indexed="63"/>
      </left>
      <right style="thin">
        <color rgb="FFD0D7E5"/>
      </right>
      <top style="thin">
        <color rgb="FFD0D7E5"/>
      </top>
      <bottom style="thin">
        <color rgb="FFD0D7E5"/>
      </bottom>
    </border>
    <border>
      <left style="thin">
        <color rgb="FFD0D7E5"/>
      </left>
      <right style="thin">
        <color rgb="FFD0D7E5"/>
      </right>
      <top style="thin">
        <color rgb="FFD0D7E5"/>
      </top>
      <bottom style="thin">
        <color rgb="FFD0D7E5"/>
      </bottom>
    </border>
    <border>
      <left style="thin">
        <color rgb="FFD0D7E5"/>
      </left>
      <right>
        <color indexed="63"/>
      </right>
      <top style="thin">
        <color rgb="FFD0D7E5"/>
      </top>
      <bottom style="thin">
        <color rgb="FFD0D7E5"/>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0" borderId="2" applyNumberFormat="0" applyFill="0" applyAlignment="0" applyProtection="0"/>
    <xf numFmtId="0" fontId="34" fillId="21" borderId="3"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7" fillId="28" borderId="1"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0" fontId="38" fillId="29" borderId="0" applyNumberFormat="0" applyBorder="0" applyAlignment="0" applyProtection="0"/>
    <xf numFmtId="0" fontId="0" fillId="0" borderId="0">
      <alignment/>
      <protection/>
    </xf>
    <xf numFmtId="0" fontId="39" fillId="0" borderId="0">
      <alignment/>
      <protection/>
    </xf>
    <xf numFmtId="0" fontId="0" fillId="0" borderId="0">
      <alignment/>
      <protection/>
    </xf>
    <xf numFmtId="0" fontId="4" fillId="0" borderId="0">
      <alignment/>
      <protection/>
    </xf>
    <xf numFmtId="0" fontId="0" fillId="30" borderId="4" applyNumberFormat="0" applyFont="0" applyAlignment="0" applyProtection="0"/>
    <xf numFmtId="0" fontId="40" fillId="20" borderId="5"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46" fillId="0" borderId="8" applyNumberFormat="0" applyFill="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31" borderId="0" applyNumberFormat="0" applyBorder="0" applyAlignment="0" applyProtection="0"/>
    <xf numFmtId="0" fontId="49" fillId="32"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cellStyleXfs>
  <cellXfs count="82">
    <xf numFmtId="0" fontId="0" fillId="0" borderId="0" xfId="0" applyAlignment="1">
      <alignment/>
    </xf>
    <xf numFmtId="0" fontId="50" fillId="33" borderId="10" xfId="0" applyFont="1" applyFill="1" applyBorder="1" applyAlignment="1" applyProtection="1">
      <alignment horizontal="center" vertical="center" wrapText="1"/>
      <protection/>
    </xf>
    <xf numFmtId="0" fontId="3" fillId="0" borderId="0" xfId="0" applyFont="1" applyAlignment="1">
      <alignment/>
    </xf>
    <xf numFmtId="4" fontId="50" fillId="33" borderId="10" xfId="0" applyNumberFormat="1" applyFont="1" applyFill="1" applyBorder="1" applyAlignment="1" applyProtection="1">
      <alignment horizontal="center" vertical="center" wrapText="1"/>
      <protection/>
    </xf>
    <xf numFmtId="1" fontId="5" fillId="34" borderId="10" xfId="50" applyNumberFormat="1" applyFont="1" applyFill="1" applyBorder="1" applyAlignment="1">
      <alignment horizontal="center" vertical="center" wrapText="1"/>
      <protection/>
    </xf>
    <xf numFmtId="0" fontId="5" fillId="35" borderId="10" xfId="51" applyFont="1" applyFill="1" applyBorder="1" applyAlignment="1">
      <alignment horizontal="center" vertical="center"/>
      <protection/>
    </xf>
    <xf numFmtId="1" fontId="5" fillId="36" borderId="10" xfId="48" applyNumberFormat="1" applyFont="1" applyFill="1" applyBorder="1" applyAlignment="1">
      <alignment horizontal="center" vertical="center" wrapText="1"/>
      <protection/>
    </xf>
    <xf numFmtId="0" fontId="6" fillId="0" borderId="10" xfId="51" applyFont="1" applyFill="1" applyBorder="1" applyAlignment="1">
      <alignment horizontal="center" vertical="center" wrapText="1"/>
      <protection/>
    </xf>
    <xf numFmtId="0" fontId="6" fillId="0" borderId="10" xfId="51" applyFont="1" applyFill="1" applyBorder="1" applyAlignment="1">
      <alignment vertical="center" wrapText="1"/>
      <protection/>
    </xf>
    <xf numFmtId="0" fontId="51" fillId="0" borderId="10" xfId="51" applyFont="1" applyFill="1" applyBorder="1" applyAlignment="1">
      <alignment vertical="center" wrapText="1"/>
      <protection/>
    </xf>
    <xf numFmtId="0" fontId="6" fillId="37" borderId="10" xfId="51" applyFont="1" applyFill="1" applyBorder="1" applyAlignment="1">
      <alignment horizontal="center" vertical="center" wrapText="1"/>
      <protection/>
    </xf>
    <xf numFmtId="0" fontId="6" fillId="37" borderId="10" xfId="51" applyFont="1" applyFill="1" applyBorder="1" applyAlignment="1">
      <alignment vertical="center" wrapText="1"/>
      <protection/>
    </xf>
    <xf numFmtId="0" fontId="6" fillId="37" borderId="11" xfId="51" applyFont="1" applyFill="1" applyBorder="1" applyAlignment="1">
      <alignment vertical="center" wrapText="1"/>
      <protection/>
    </xf>
    <xf numFmtId="49" fontId="8" fillId="38" borderId="10" xfId="0" applyNumberFormat="1" applyFont="1" applyFill="1" applyBorder="1" applyAlignment="1">
      <alignment horizontal="center"/>
    </xf>
    <xf numFmtId="49" fontId="8" fillId="38" borderId="10" xfId="0" applyNumberFormat="1" applyFont="1" applyFill="1" applyBorder="1" applyAlignment="1">
      <alignment horizontal="left"/>
    </xf>
    <xf numFmtId="49" fontId="2" fillId="39" borderId="10" xfId="0" applyNumberFormat="1" applyFont="1" applyFill="1" applyBorder="1" applyAlignment="1">
      <alignment horizontal="center"/>
    </xf>
    <xf numFmtId="49" fontId="2" fillId="39" borderId="10" xfId="0" applyNumberFormat="1" applyFont="1" applyFill="1" applyBorder="1" applyAlignment="1">
      <alignment horizontal="left"/>
    </xf>
    <xf numFmtId="0" fontId="3" fillId="0" borderId="10" xfId="0" applyFont="1" applyBorder="1" applyAlignment="1">
      <alignment/>
    </xf>
    <xf numFmtId="0" fontId="52" fillId="40" borderId="10" xfId="49" applyFont="1" applyFill="1" applyBorder="1" applyAlignment="1">
      <alignment horizontal="center" vertical="center" wrapText="1"/>
      <protection/>
    </xf>
    <xf numFmtId="0" fontId="9" fillId="40" borderId="10" xfId="49" applyFont="1" applyFill="1" applyBorder="1" applyAlignment="1">
      <alignment horizontal="center" vertical="center" wrapText="1"/>
      <protection/>
    </xf>
    <xf numFmtId="172" fontId="52" fillId="37" borderId="10" xfId="49" applyNumberFormat="1" applyFont="1" applyFill="1" applyBorder="1" applyAlignment="1">
      <alignment horizontal="center" vertical="top" wrapText="1"/>
      <protection/>
    </xf>
    <xf numFmtId="0" fontId="3" fillId="37" borderId="10" xfId="49" applyFont="1" applyFill="1" applyBorder="1" applyAlignment="1">
      <alignment vertical="top" wrapText="1"/>
      <protection/>
    </xf>
    <xf numFmtId="173" fontId="52" fillId="37" borderId="10" xfId="49" applyNumberFormat="1" applyFont="1" applyFill="1" applyBorder="1" applyAlignment="1">
      <alignment horizontal="center" vertical="top" wrapText="1"/>
      <protection/>
    </xf>
    <xf numFmtId="0" fontId="52" fillId="37" borderId="10" xfId="49" applyFont="1" applyFill="1" applyBorder="1" applyAlignment="1">
      <alignment vertical="top" wrapText="1"/>
      <protection/>
    </xf>
    <xf numFmtId="174" fontId="52" fillId="37" borderId="10" xfId="49" applyNumberFormat="1" applyFont="1" applyFill="1" applyBorder="1" applyAlignment="1">
      <alignment horizontal="center" vertical="top" wrapText="1"/>
      <protection/>
    </xf>
    <xf numFmtId="0" fontId="3" fillId="37" borderId="10" xfId="49" applyFont="1" applyFill="1" applyBorder="1" applyAlignment="1">
      <alignment horizontal="justify" vertical="top" wrapText="1"/>
      <protection/>
    </xf>
    <xf numFmtId="0" fontId="52" fillId="37" borderId="10" xfId="49" applyFont="1" applyFill="1" applyBorder="1" applyAlignment="1">
      <alignment horizontal="center" vertical="top"/>
      <protection/>
    </xf>
    <xf numFmtId="0" fontId="3" fillId="37" borderId="10" xfId="49" applyFont="1" applyFill="1" applyBorder="1" applyAlignment="1">
      <alignment horizontal="center" vertical="top" wrapText="1"/>
      <protection/>
    </xf>
    <xf numFmtId="0" fontId="3" fillId="37" borderId="0" xfId="0" applyFont="1" applyFill="1" applyAlignment="1">
      <alignment horizontal="center" vertical="top"/>
    </xf>
    <xf numFmtId="0" fontId="3" fillId="37" borderId="10" xfId="0" applyFont="1" applyFill="1" applyBorder="1" applyAlignment="1">
      <alignment horizontal="left" vertical="top" wrapText="1"/>
    </xf>
    <xf numFmtId="0" fontId="3" fillId="37" borderId="10" xfId="0" applyFont="1" applyFill="1" applyBorder="1" applyAlignment="1">
      <alignment horizontal="center" vertical="top"/>
    </xf>
    <xf numFmtId="0" fontId="3" fillId="0" borderId="12" xfId="0" applyFont="1" applyBorder="1" applyAlignment="1">
      <alignment/>
    </xf>
    <xf numFmtId="49" fontId="5" fillId="36" borderId="10" xfId="48" applyNumberFormat="1" applyFont="1" applyFill="1" applyBorder="1" applyAlignment="1">
      <alignment horizontal="center" vertical="center" wrapText="1"/>
      <protection/>
    </xf>
    <xf numFmtId="1" fontId="5" fillId="36" borderId="13" xfId="48" applyNumberFormat="1" applyFont="1" applyFill="1" applyBorder="1" applyAlignment="1">
      <alignment horizontal="center" vertical="center" wrapText="1"/>
      <protection/>
    </xf>
    <xf numFmtId="0" fontId="9" fillId="34" borderId="10" xfId="0" applyFont="1" applyFill="1" applyBorder="1" applyAlignment="1">
      <alignment horizontal="center" vertical="center"/>
    </xf>
    <xf numFmtId="49" fontId="51" fillId="37" borderId="10" xfId="51" applyNumberFormat="1" applyFont="1" applyFill="1" applyBorder="1" applyAlignment="1">
      <alignment horizontal="center" vertical="center" wrapText="1"/>
      <protection/>
    </xf>
    <xf numFmtId="0" fontId="51" fillId="37" borderId="10" xfId="51" applyFont="1" applyFill="1" applyBorder="1" applyAlignment="1">
      <alignment vertical="center" wrapText="1"/>
      <protection/>
    </xf>
    <xf numFmtId="0" fontId="51" fillId="37" borderId="10" xfId="51" applyFont="1" applyFill="1" applyBorder="1" applyAlignment="1">
      <alignment horizontal="center" vertical="center" wrapText="1"/>
      <protection/>
    </xf>
    <xf numFmtId="0" fontId="3" fillId="37" borderId="10" xfId="51" applyFont="1" applyFill="1" applyBorder="1" applyAlignment="1">
      <alignment vertical="center" wrapText="1"/>
      <protection/>
    </xf>
    <xf numFmtId="0" fontId="51" fillId="0" borderId="10" xfId="51" applyFont="1" applyFill="1" applyBorder="1" applyAlignment="1">
      <alignment horizontal="center" vertical="center" wrapText="1"/>
      <protection/>
    </xf>
    <xf numFmtId="0" fontId="5" fillId="41" borderId="10" xfId="51" applyFont="1" applyFill="1" applyBorder="1" applyAlignment="1">
      <alignment horizontal="center" vertical="center" wrapText="1"/>
      <protection/>
    </xf>
    <xf numFmtId="0" fontId="3" fillId="0" borderId="10" xfId="48" applyFont="1" applyBorder="1" applyAlignment="1">
      <alignment horizontal="center"/>
      <protection/>
    </xf>
    <xf numFmtId="0" fontId="3" fillId="0" borderId="10" xfId="48" applyFont="1" applyBorder="1">
      <alignment/>
      <protection/>
    </xf>
    <xf numFmtId="1" fontId="5" fillId="42" borderId="10" xfId="0" applyNumberFormat="1" applyFont="1" applyFill="1" applyBorder="1" applyAlignment="1">
      <alignment horizontal="center" vertical="center" wrapText="1"/>
    </xf>
    <xf numFmtId="0" fontId="3" fillId="0" borderId="10" xfId="0" applyFont="1" applyBorder="1" applyAlignment="1">
      <alignment horizontal="left" vertical="center" wrapText="1"/>
    </xf>
    <xf numFmtId="0" fontId="9" fillId="43" borderId="10" xfId="0" applyFont="1" applyFill="1" applyBorder="1" applyAlignment="1">
      <alignment horizontal="center" vertical="center"/>
    </xf>
    <xf numFmtId="0" fontId="3" fillId="0" borderId="14" xfId="0" applyFont="1" applyBorder="1" applyAlignment="1">
      <alignment horizontal="left" vertical="top" wrapText="1"/>
    </xf>
    <xf numFmtId="0" fontId="3" fillId="44" borderId="14" xfId="0" applyFont="1" applyFill="1" applyBorder="1" applyAlignment="1">
      <alignment horizontal="left" vertical="top" wrapText="1"/>
    </xf>
    <xf numFmtId="0" fontId="3" fillId="0" borderId="0" xfId="0" applyFont="1" applyAlignment="1">
      <alignment horizontal="center"/>
    </xf>
    <xf numFmtId="0" fontId="50" fillId="33" borderId="14" xfId="0" applyFont="1" applyFill="1" applyBorder="1" applyAlignment="1" applyProtection="1">
      <alignment horizontal="center" vertical="center" wrapText="1"/>
      <protection/>
    </xf>
    <xf numFmtId="0" fontId="50" fillId="33" borderId="11" xfId="0" applyFont="1" applyFill="1" applyBorder="1" applyAlignment="1" applyProtection="1">
      <alignment horizontal="center" vertical="center" wrapText="1"/>
      <protection/>
    </xf>
    <xf numFmtId="0" fontId="2" fillId="39" borderId="0" xfId="0" applyFont="1" applyFill="1" applyAlignment="1">
      <alignment horizontal="left"/>
    </xf>
    <xf numFmtId="0" fontId="52" fillId="0" borderId="15" xfId="0" applyFont="1" applyFill="1" applyBorder="1" applyAlignment="1" applyProtection="1">
      <alignment horizontal="center" vertical="center" wrapText="1"/>
      <protection/>
    </xf>
    <xf numFmtId="0" fontId="52" fillId="0" borderId="16" xfId="0" applyFont="1" applyFill="1" applyBorder="1" applyAlignment="1" applyProtection="1">
      <alignment horizontal="center" vertical="center" wrapText="1"/>
      <protection/>
    </xf>
    <xf numFmtId="0" fontId="52" fillId="0" borderId="16" xfId="0" applyFont="1" applyFill="1" applyBorder="1" applyAlignment="1" applyProtection="1">
      <alignment vertical="center" wrapText="1"/>
      <protection/>
    </xf>
    <xf numFmtId="0" fontId="52" fillId="0" borderId="17" xfId="0" applyFont="1" applyFill="1" applyBorder="1" applyAlignment="1" applyProtection="1">
      <alignment vertical="center" wrapText="1"/>
      <protection/>
    </xf>
    <xf numFmtId="0" fontId="52" fillId="0" borderId="0" xfId="0" applyFont="1" applyFill="1" applyBorder="1" applyAlignment="1" applyProtection="1">
      <alignment vertical="center" wrapText="1"/>
      <protection/>
    </xf>
    <xf numFmtId="0" fontId="52" fillId="0" borderId="0" xfId="0" applyFont="1" applyFill="1" applyBorder="1" applyAlignment="1" applyProtection="1">
      <alignment horizontal="center" vertical="center" wrapText="1"/>
      <protection/>
    </xf>
    <xf numFmtId="49" fontId="2" fillId="39" borderId="0" xfId="0" applyNumberFormat="1" applyFont="1" applyFill="1" applyBorder="1" applyAlignment="1">
      <alignment horizontal="center" vertical="center"/>
    </xf>
    <xf numFmtId="49" fontId="2" fillId="39" borderId="0" xfId="0" applyNumberFormat="1" applyFont="1" applyFill="1" applyBorder="1" applyAlignment="1">
      <alignment vertical="center"/>
    </xf>
    <xf numFmtId="0" fontId="52" fillId="37" borderId="0" xfId="49" applyFont="1" applyFill="1" applyBorder="1" applyAlignment="1">
      <alignment vertical="center"/>
      <protection/>
    </xf>
    <xf numFmtId="0" fontId="3" fillId="37" borderId="0" xfId="49" applyFont="1" applyFill="1" applyBorder="1" applyAlignment="1">
      <alignment vertical="center"/>
      <protection/>
    </xf>
    <xf numFmtId="4" fontId="52" fillId="0" borderId="15" xfId="0" applyNumberFormat="1" applyFont="1" applyFill="1" applyBorder="1" applyAlignment="1" applyProtection="1">
      <alignment horizontal="right" vertical="center" wrapText="1"/>
      <protection/>
    </xf>
    <xf numFmtId="4" fontId="52" fillId="0" borderId="16" xfId="0" applyNumberFormat="1" applyFont="1" applyFill="1" applyBorder="1" applyAlignment="1" applyProtection="1">
      <alignment horizontal="right" vertical="center" wrapText="1"/>
      <protection/>
    </xf>
    <xf numFmtId="4" fontId="52" fillId="0" borderId="0" xfId="0" applyNumberFormat="1" applyFont="1" applyFill="1" applyBorder="1" applyAlignment="1" applyProtection="1">
      <alignment horizontal="right" vertical="center" wrapText="1"/>
      <protection/>
    </xf>
    <xf numFmtId="49" fontId="2" fillId="45" borderId="0" xfId="0" applyNumberFormat="1" applyFont="1" applyFill="1" applyBorder="1" applyAlignment="1">
      <alignment horizontal="center" vertical="center"/>
    </xf>
    <xf numFmtId="0" fontId="52" fillId="46" borderId="0" xfId="49" applyFont="1" applyFill="1" applyBorder="1" applyAlignment="1">
      <alignment vertical="center"/>
      <protection/>
    </xf>
    <xf numFmtId="0" fontId="3" fillId="46" borderId="0" xfId="49" applyFont="1" applyFill="1" applyBorder="1" applyAlignment="1">
      <alignment vertical="center"/>
      <protection/>
    </xf>
    <xf numFmtId="0" fontId="52" fillId="37" borderId="15" xfId="0" applyFont="1" applyFill="1" applyBorder="1" applyAlignment="1" applyProtection="1">
      <alignment horizontal="center" vertical="center" wrapText="1"/>
      <protection/>
    </xf>
    <xf numFmtId="0" fontId="52" fillId="37" borderId="16" xfId="0" applyFont="1" applyFill="1" applyBorder="1" applyAlignment="1" applyProtection="1">
      <alignment horizontal="center" vertical="center" wrapText="1"/>
      <protection/>
    </xf>
    <xf numFmtId="0" fontId="52" fillId="37" borderId="16" xfId="0" applyFont="1" applyFill="1" applyBorder="1" applyAlignment="1" applyProtection="1">
      <alignment vertical="center" wrapText="1"/>
      <protection/>
    </xf>
    <xf numFmtId="0" fontId="52" fillId="37" borderId="0" xfId="0" applyFont="1" applyFill="1" applyBorder="1" applyAlignment="1" applyProtection="1">
      <alignment horizontal="center" vertical="center" wrapText="1"/>
      <protection/>
    </xf>
    <xf numFmtId="0" fontId="52" fillId="37" borderId="0" xfId="0" applyFont="1" applyFill="1" applyBorder="1" applyAlignment="1" applyProtection="1">
      <alignment vertical="center" wrapText="1"/>
      <protection/>
    </xf>
    <xf numFmtId="4" fontId="52" fillId="37" borderId="15" xfId="0" applyNumberFormat="1" applyFont="1" applyFill="1" applyBorder="1" applyAlignment="1" applyProtection="1">
      <alignment horizontal="right" vertical="center" wrapText="1"/>
      <protection/>
    </xf>
    <xf numFmtId="4" fontId="52" fillId="37" borderId="16" xfId="0" applyNumberFormat="1" applyFont="1" applyFill="1" applyBorder="1" applyAlignment="1" applyProtection="1">
      <alignment horizontal="right" vertical="center" wrapText="1"/>
      <protection/>
    </xf>
    <xf numFmtId="0" fontId="51" fillId="0" borderId="0" xfId="51" applyFont="1" applyFill="1" applyBorder="1" applyAlignment="1">
      <alignment horizontal="center" vertical="center" wrapText="1"/>
      <protection/>
    </xf>
    <xf numFmtId="0" fontId="51" fillId="37" borderId="0" xfId="51" applyFont="1" applyFill="1" applyBorder="1" applyAlignment="1">
      <alignment vertical="center" wrapText="1"/>
      <protection/>
    </xf>
    <xf numFmtId="49" fontId="51" fillId="0" borderId="0" xfId="51" applyNumberFormat="1" applyFont="1" applyFill="1" applyBorder="1" applyAlignment="1">
      <alignment horizontal="center" vertical="center" wrapText="1"/>
      <protection/>
    </xf>
    <xf numFmtId="0" fontId="3" fillId="0" borderId="0" xfId="0" applyFont="1" applyAlignment="1">
      <alignment/>
    </xf>
    <xf numFmtId="4" fontId="3" fillId="0" borderId="0" xfId="0" applyNumberFormat="1" applyFont="1" applyAlignment="1">
      <alignment/>
    </xf>
    <xf numFmtId="0" fontId="0" fillId="0" borderId="12" xfId="0" applyBorder="1" applyAlignment="1">
      <alignment horizontal="center"/>
    </xf>
    <xf numFmtId="0" fontId="3" fillId="0" borderId="0" xfId="0" applyFont="1" applyAlignment="1">
      <alignment horizontal="center"/>
    </xf>
  </cellXfs>
  <cellStyles count="5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 2" xfId="48"/>
    <cellStyle name="Normale 5" xfId="49"/>
    <cellStyle name="Normale 6" xfId="50"/>
    <cellStyle name="Normale_Classificazione CAT ECONOMICHE" xfId="51"/>
    <cellStyle name="Nota" xfId="52"/>
    <cellStyle name="Output" xfId="53"/>
    <cellStyle name="Percent" xfId="54"/>
    <cellStyle name="Testo avviso" xfId="55"/>
    <cellStyle name="Testo descrittivo" xfId="56"/>
    <cellStyle name="Titolo" xfId="57"/>
    <cellStyle name="Titolo 1" xfId="58"/>
    <cellStyle name="Titolo 2" xfId="59"/>
    <cellStyle name="Titolo 3" xfId="60"/>
    <cellStyle name="Titolo 4" xfId="61"/>
    <cellStyle name="Totale" xfId="62"/>
    <cellStyle name="Valore non valido" xfId="63"/>
    <cellStyle name="Valore valido" xfId="64"/>
    <cellStyle name="Currency" xfId="65"/>
    <cellStyle name="Currency [0]"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E3E3E3"/>
      <rgbColor rgb="00F8FBFC"/>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392"/>
  <sheetViews>
    <sheetView zoomScalePageLayoutView="0" workbookViewId="0" topLeftCell="A1">
      <selection activeCell="A1" sqref="A1:IV16384"/>
    </sheetView>
  </sheetViews>
  <sheetFormatPr defaultColWidth="9.140625" defaultRowHeight="12.75"/>
  <cols>
    <col min="1" max="1" width="13.8515625" style="48" customWidth="1"/>
    <col min="2" max="2" width="10.7109375" style="2" customWidth="1"/>
    <col min="3" max="3" width="13.8515625" style="48" customWidth="1"/>
    <col min="4" max="4" width="15.421875" style="2" customWidth="1"/>
    <col min="5" max="5" width="10.7109375" style="2" customWidth="1"/>
    <col min="6" max="6" width="44.7109375" style="55" customWidth="1"/>
    <col min="7" max="8" width="27.7109375" style="2" customWidth="1"/>
    <col min="9" max="11" width="13.8515625" style="2" customWidth="1"/>
    <col min="12" max="18" width="13.8515625" style="78" customWidth="1"/>
    <col min="19" max="29" width="15.7109375" style="2" customWidth="1"/>
    <col min="30" max="30" width="4.7109375" style="2" customWidth="1"/>
    <col min="31" max="16384" width="9.140625" style="2" customWidth="1"/>
  </cols>
  <sheetData>
    <row r="1" spans="1:29" s="51" customFormat="1" ht="84" customHeight="1">
      <c r="A1" s="49" t="s">
        <v>0</v>
      </c>
      <c r="B1" s="1" t="s">
        <v>1</v>
      </c>
      <c r="C1" s="1" t="s">
        <v>2</v>
      </c>
      <c r="D1" s="1" t="s">
        <v>3</v>
      </c>
      <c r="E1" s="1" t="s">
        <v>4</v>
      </c>
      <c r="F1" s="1" t="s">
        <v>5</v>
      </c>
      <c r="G1" s="50" t="s">
        <v>824</v>
      </c>
      <c r="H1" s="50" t="s">
        <v>825</v>
      </c>
      <c r="I1" s="50" t="s">
        <v>6</v>
      </c>
      <c r="J1" s="50" t="s">
        <v>7</v>
      </c>
      <c r="K1" s="50" t="s">
        <v>8</v>
      </c>
      <c r="L1" s="50" t="s">
        <v>9</v>
      </c>
      <c r="M1" s="50" t="s">
        <v>826</v>
      </c>
      <c r="N1" s="50" t="s">
        <v>827</v>
      </c>
      <c r="O1" s="50" t="s">
        <v>828</v>
      </c>
      <c r="P1" s="50" t="s">
        <v>829</v>
      </c>
      <c r="Q1" s="50" t="s">
        <v>830</v>
      </c>
      <c r="R1" s="50" t="s">
        <v>831</v>
      </c>
      <c r="S1" s="3" t="s">
        <v>10</v>
      </c>
      <c r="T1" s="3" t="s">
        <v>11</v>
      </c>
      <c r="U1" s="3" t="s">
        <v>12</v>
      </c>
      <c r="V1" s="3" t="s">
        <v>13</v>
      </c>
      <c r="W1" s="3" t="s">
        <v>14</v>
      </c>
      <c r="X1" s="3" t="s">
        <v>832</v>
      </c>
      <c r="Y1" s="3" t="s">
        <v>15</v>
      </c>
      <c r="Z1" s="3" t="s">
        <v>16</v>
      </c>
      <c r="AA1" s="3" t="s">
        <v>17</v>
      </c>
      <c r="AB1" s="3" t="s">
        <v>18</v>
      </c>
      <c r="AC1" s="3" t="s">
        <v>19</v>
      </c>
    </row>
    <row r="2" spans="1:29" s="51" customFormat="1" ht="84" customHeight="1">
      <c r="A2" s="52" t="s">
        <v>20</v>
      </c>
      <c r="B2" s="53">
        <v>196</v>
      </c>
      <c r="C2" s="53" t="s">
        <v>21</v>
      </c>
      <c r="D2" s="54" t="s">
        <v>22</v>
      </c>
      <c r="E2" s="53" t="s">
        <v>23</v>
      </c>
      <c r="F2" s="55" t="s">
        <v>24</v>
      </c>
      <c r="G2" s="56" t="s">
        <v>833</v>
      </c>
      <c r="H2" s="56" t="s">
        <v>834</v>
      </c>
      <c r="I2" s="57" t="s">
        <v>25</v>
      </c>
      <c r="J2" s="56" t="s">
        <v>26</v>
      </c>
      <c r="K2" s="57" t="s">
        <v>27</v>
      </c>
      <c r="L2" s="56" t="s">
        <v>28</v>
      </c>
      <c r="M2" s="58" t="s">
        <v>25</v>
      </c>
      <c r="N2" s="59" t="s">
        <v>853</v>
      </c>
      <c r="O2" s="58" t="s">
        <v>25</v>
      </c>
      <c r="P2" s="60" t="s">
        <v>854</v>
      </c>
      <c r="Q2" s="58" t="s">
        <v>25</v>
      </c>
      <c r="R2" s="61" t="s">
        <v>855</v>
      </c>
      <c r="S2" s="62">
        <v>400000</v>
      </c>
      <c r="T2" s="63">
        <v>400000</v>
      </c>
      <c r="U2" s="63">
        <v>400000</v>
      </c>
      <c r="V2" s="63">
        <v>278861.28</v>
      </c>
      <c r="W2" s="63">
        <v>4075.99</v>
      </c>
      <c r="X2" s="64">
        <f>V2+W2</f>
        <v>282937.27</v>
      </c>
      <c r="Y2" s="63">
        <v>117062.73</v>
      </c>
      <c r="Z2" s="63">
        <v>11677.19</v>
      </c>
      <c r="AA2" s="63">
        <v>11677.19</v>
      </c>
      <c r="AB2" s="63">
        <v>0</v>
      </c>
      <c r="AC2" s="63">
        <v>0</v>
      </c>
    </row>
    <row r="3" spans="1:29" s="51" customFormat="1" ht="84" customHeight="1">
      <c r="A3" s="52" t="s">
        <v>20</v>
      </c>
      <c r="B3" s="53">
        <v>196</v>
      </c>
      <c r="C3" s="53" t="s">
        <v>21</v>
      </c>
      <c r="D3" s="54" t="s">
        <v>22</v>
      </c>
      <c r="E3" s="53" t="s">
        <v>29</v>
      </c>
      <c r="F3" s="55" t="s">
        <v>30</v>
      </c>
      <c r="G3" s="56" t="s">
        <v>833</v>
      </c>
      <c r="H3" s="56" t="s">
        <v>834</v>
      </c>
      <c r="I3" s="57" t="s">
        <v>25</v>
      </c>
      <c r="J3" s="56" t="s">
        <v>26</v>
      </c>
      <c r="K3" s="57" t="s">
        <v>27</v>
      </c>
      <c r="L3" s="56" t="s">
        <v>28</v>
      </c>
      <c r="M3" s="58" t="s">
        <v>25</v>
      </c>
      <c r="N3" s="59" t="s">
        <v>853</v>
      </c>
      <c r="O3" s="58" t="s">
        <v>25</v>
      </c>
      <c r="P3" s="60" t="s">
        <v>854</v>
      </c>
      <c r="Q3" s="58" t="s">
        <v>25</v>
      </c>
      <c r="R3" s="61" t="s">
        <v>855</v>
      </c>
      <c r="S3" s="62">
        <v>1920000</v>
      </c>
      <c r="T3" s="63">
        <v>1920000</v>
      </c>
      <c r="U3" s="63">
        <v>1920000</v>
      </c>
      <c r="V3" s="63">
        <v>1824507.4500000002</v>
      </c>
      <c r="W3" s="63">
        <v>95492.55</v>
      </c>
      <c r="X3" s="64">
        <f>V3+W3</f>
        <v>1920000.0000000002</v>
      </c>
      <c r="Y3" s="63">
        <v>0</v>
      </c>
      <c r="Z3" s="63">
        <v>121703.48</v>
      </c>
      <c r="AA3" s="63">
        <v>121703.48</v>
      </c>
      <c r="AB3" s="63">
        <v>0</v>
      </c>
      <c r="AC3" s="63">
        <v>0</v>
      </c>
    </row>
    <row r="4" spans="1:29" s="51" customFormat="1" ht="84" customHeight="1">
      <c r="A4" s="52" t="s">
        <v>20</v>
      </c>
      <c r="B4" s="53">
        <v>196</v>
      </c>
      <c r="C4" s="53" t="s">
        <v>21</v>
      </c>
      <c r="D4" s="54" t="s">
        <v>22</v>
      </c>
      <c r="E4" s="53" t="s">
        <v>31</v>
      </c>
      <c r="F4" s="55" t="s">
        <v>32</v>
      </c>
      <c r="G4" s="56" t="s">
        <v>833</v>
      </c>
      <c r="H4" s="56" t="s">
        <v>834</v>
      </c>
      <c r="I4" s="57" t="s">
        <v>25</v>
      </c>
      <c r="J4" s="56" t="s">
        <v>26</v>
      </c>
      <c r="K4" s="57" t="s">
        <v>27</v>
      </c>
      <c r="L4" s="56" t="s">
        <v>28</v>
      </c>
      <c r="M4" s="58" t="s">
        <v>25</v>
      </c>
      <c r="N4" s="59" t="s">
        <v>853</v>
      </c>
      <c r="O4" s="58" t="s">
        <v>25</v>
      </c>
      <c r="P4" s="60" t="s">
        <v>854</v>
      </c>
      <c r="Q4" s="58" t="s">
        <v>25</v>
      </c>
      <c r="R4" s="61" t="s">
        <v>855</v>
      </c>
      <c r="S4" s="62">
        <v>2799887</v>
      </c>
      <c r="T4" s="63">
        <v>2799887</v>
      </c>
      <c r="U4" s="63">
        <v>2799921.64</v>
      </c>
      <c r="V4" s="63">
        <v>2120330.97</v>
      </c>
      <c r="W4" s="63">
        <v>378038.19</v>
      </c>
      <c r="X4" s="64">
        <f aca="true" t="shared" si="0" ref="X4:X67">V4+W4</f>
        <v>2498369.16</v>
      </c>
      <c r="Y4" s="63">
        <v>301552.48</v>
      </c>
      <c r="Z4" s="63">
        <v>315330.87</v>
      </c>
      <c r="AA4" s="63">
        <v>295203.09</v>
      </c>
      <c r="AB4" s="63">
        <v>14796.91</v>
      </c>
      <c r="AC4" s="63">
        <v>5330.87</v>
      </c>
    </row>
    <row r="5" spans="1:29" s="51" customFormat="1" ht="84" customHeight="1">
      <c r="A5" s="52" t="s">
        <v>20</v>
      </c>
      <c r="B5" s="53">
        <v>196</v>
      </c>
      <c r="C5" s="53" t="s">
        <v>21</v>
      </c>
      <c r="D5" s="54" t="s">
        <v>22</v>
      </c>
      <c r="E5" s="53" t="s">
        <v>33</v>
      </c>
      <c r="F5" s="55" t="s">
        <v>34</v>
      </c>
      <c r="G5" s="56" t="s">
        <v>833</v>
      </c>
      <c r="H5" s="56" t="s">
        <v>834</v>
      </c>
      <c r="I5" s="57" t="s">
        <v>25</v>
      </c>
      <c r="J5" s="56" t="s">
        <v>26</v>
      </c>
      <c r="K5" s="57" t="s">
        <v>35</v>
      </c>
      <c r="L5" s="56" t="s">
        <v>36</v>
      </c>
      <c r="M5" s="58" t="s">
        <v>25</v>
      </c>
      <c r="N5" s="59" t="s">
        <v>853</v>
      </c>
      <c r="O5" s="58" t="s">
        <v>25</v>
      </c>
      <c r="P5" s="60" t="s">
        <v>854</v>
      </c>
      <c r="Q5" s="58" t="s">
        <v>25</v>
      </c>
      <c r="R5" s="61" t="s">
        <v>855</v>
      </c>
      <c r="S5" s="62">
        <v>890800</v>
      </c>
      <c r="T5" s="63">
        <v>890800</v>
      </c>
      <c r="U5" s="63">
        <v>891312.08</v>
      </c>
      <c r="V5" s="63">
        <v>657321.66</v>
      </c>
      <c r="W5" s="63">
        <v>151379.76</v>
      </c>
      <c r="X5" s="64">
        <f t="shared" si="0"/>
        <v>808701.42</v>
      </c>
      <c r="Y5" s="63">
        <v>82610.66</v>
      </c>
      <c r="Z5" s="63">
        <v>123019.4</v>
      </c>
      <c r="AA5" s="63">
        <v>106656.01</v>
      </c>
      <c r="AB5" s="63">
        <v>13343.99</v>
      </c>
      <c r="AC5" s="63">
        <v>3019.4</v>
      </c>
    </row>
    <row r="6" spans="1:29" s="51" customFormat="1" ht="84" customHeight="1">
      <c r="A6" s="52" t="s">
        <v>20</v>
      </c>
      <c r="B6" s="53">
        <v>196</v>
      </c>
      <c r="C6" s="53" t="s">
        <v>21</v>
      </c>
      <c r="D6" s="54" t="s">
        <v>22</v>
      </c>
      <c r="E6" s="53" t="s">
        <v>37</v>
      </c>
      <c r="F6" s="55" t="s">
        <v>38</v>
      </c>
      <c r="G6" s="56" t="s">
        <v>833</v>
      </c>
      <c r="H6" s="56" t="s">
        <v>834</v>
      </c>
      <c r="I6" s="57" t="s">
        <v>25</v>
      </c>
      <c r="J6" s="56" t="s">
        <v>26</v>
      </c>
      <c r="K6" s="57" t="s">
        <v>27</v>
      </c>
      <c r="L6" s="56" t="s">
        <v>28</v>
      </c>
      <c r="M6" s="58" t="s">
        <v>25</v>
      </c>
      <c r="N6" s="59" t="s">
        <v>853</v>
      </c>
      <c r="O6" s="58" t="s">
        <v>25</v>
      </c>
      <c r="P6" s="60" t="s">
        <v>854</v>
      </c>
      <c r="Q6" s="58" t="s">
        <v>25</v>
      </c>
      <c r="R6" s="61" t="s">
        <v>855</v>
      </c>
      <c r="S6" s="62">
        <v>3760000</v>
      </c>
      <c r="T6" s="63">
        <v>3760000</v>
      </c>
      <c r="U6" s="63">
        <v>3755356.72</v>
      </c>
      <c r="V6" s="63">
        <v>2427923.89</v>
      </c>
      <c r="W6" s="63">
        <v>436875.24</v>
      </c>
      <c r="X6" s="64">
        <f t="shared" si="0"/>
        <v>2864799.13</v>
      </c>
      <c r="Y6" s="63">
        <v>890557.59</v>
      </c>
      <c r="Z6" s="63">
        <v>441425.51</v>
      </c>
      <c r="AA6" s="63">
        <v>294584.07</v>
      </c>
      <c r="AB6" s="63">
        <v>112415.93</v>
      </c>
      <c r="AC6" s="63">
        <v>34425.51</v>
      </c>
    </row>
    <row r="7" spans="1:29" s="51" customFormat="1" ht="84" customHeight="1">
      <c r="A7" s="52" t="s">
        <v>20</v>
      </c>
      <c r="B7" s="53">
        <v>196</v>
      </c>
      <c r="C7" s="53" t="s">
        <v>21</v>
      </c>
      <c r="D7" s="54" t="s">
        <v>22</v>
      </c>
      <c r="E7" s="53" t="s">
        <v>39</v>
      </c>
      <c r="F7" s="55" t="s">
        <v>40</v>
      </c>
      <c r="G7" s="56" t="s">
        <v>833</v>
      </c>
      <c r="H7" s="56" t="s">
        <v>834</v>
      </c>
      <c r="I7" s="57" t="s">
        <v>25</v>
      </c>
      <c r="J7" s="56" t="s">
        <v>26</v>
      </c>
      <c r="K7" s="57" t="s">
        <v>27</v>
      </c>
      <c r="L7" s="56" t="s">
        <v>28</v>
      </c>
      <c r="M7" s="58" t="s">
        <v>25</v>
      </c>
      <c r="N7" s="59" t="s">
        <v>853</v>
      </c>
      <c r="O7" s="58" t="s">
        <v>25</v>
      </c>
      <c r="P7" s="60" t="s">
        <v>854</v>
      </c>
      <c r="Q7" s="58" t="s">
        <v>25</v>
      </c>
      <c r="R7" s="61" t="s">
        <v>855</v>
      </c>
      <c r="S7" s="62">
        <v>4800000</v>
      </c>
      <c r="T7" s="63">
        <v>4800000</v>
      </c>
      <c r="U7" s="63">
        <v>4865517.91</v>
      </c>
      <c r="V7" s="63">
        <v>4255721.73</v>
      </c>
      <c r="W7" s="63">
        <v>473647.16</v>
      </c>
      <c r="X7" s="64">
        <f t="shared" si="0"/>
        <v>4729368.890000001</v>
      </c>
      <c r="Y7" s="63">
        <v>136149.02</v>
      </c>
      <c r="Z7" s="63">
        <v>380139.2</v>
      </c>
      <c r="AA7" s="63">
        <v>314744.92</v>
      </c>
      <c r="AB7" s="63">
        <v>54763.74</v>
      </c>
      <c r="AC7" s="63">
        <v>10630.54</v>
      </c>
    </row>
    <row r="8" spans="1:29" s="51" customFormat="1" ht="84" customHeight="1">
      <c r="A8" s="52" t="s">
        <v>20</v>
      </c>
      <c r="B8" s="53">
        <v>196</v>
      </c>
      <c r="C8" s="53" t="s">
        <v>21</v>
      </c>
      <c r="D8" s="54" t="s">
        <v>22</v>
      </c>
      <c r="E8" s="53" t="s">
        <v>41</v>
      </c>
      <c r="F8" s="55" t="s">
        <v>42</v>
      </c>
      <c r="G8" s="56" t="s">
        <v>833</v>
      </c>
      <c r="H8" s="56" t="s">
        <v>834</v>
      </c>
      <c r="I8" s="57" t="s">
        <v>25</v>
      </c>
      <c r="J8" s="56" t="s">
        <v>26</v>
      </c>
      <c r="K8" s="57" t="s">
        <v>43</v>
      </c>
      <c r="L8" s="56" t="s">
        <v>44</v>
      </c>
      <c r="M8" s="58" t="s">
        <v>25</v>
      </c>
      <c r="N8" s="59" t="s">
        <v>853</v>
      </c>
      <c r="O8" s="58" t="s">
        <v>25</v>
      </c>
      <c r="P8" s="60" t="s">
        <v>854</v>
      </c>
      <c r="Q8" s="58" t="s">
        <v>25</v>
      </c>
      <c r="R8" s="61" t="s">
        <v>855</v>
      </c>
      <c r="S8" s="62">
        <v>160000</v>
      </c>
      <c r="T8" s="63">
        <v>160000</v>
      </c>
      <c r="U8" s="63">
        <v>160000</v>
      </c>
      <c r="V8" s="63">
        <v>35026.56</v>
      </c>
      <c r="W8" s="63">
        <v>39973.44</v>
      </c>
      <c r="X8" s="64">
        <f t="shared" si="0"/>
        <v>75000</v>
      </c>
      <c r="Y8" s="63">
        <v>85000</v>
      </c>
      <c r="Z8" s="63">
        <v>95895.3</v>
      </c>
      <c r="AA8" s="63">
        <v>47516.05</v>
      </c>
      <c r="AB8" s="63">
        <v>44870.14</v>
      </c>
      <c r="AC8" s="63">
        <v>3509.11</v>
      </c>
    </row>
    <row r="9" spans="1:29" s="51" customFormat="1" ht="84" customHeight="1">
      <c r="A9" s="52" t="s">
        <v>20</v>
      </c>
      <c r="B9" s="53">
        <v>196</v>
      </c>
      <c r="C9" s="53" t="s">
        <v>21</v>
      </c>
      <c r="D9" s="54" t="s">
        <v>22</v>
      </c>
      <c r="E9" s="53" t="s">
        <v>45</v>
      </c>
      <c r="F9" s="55" t="s">
        <v>46</v>
      </c>
      <c r="G9" s="56" t="s">
        <v>833</v>
      </c>
      <c r="H9" s="56" t="s">
        <v>834</v>
      </c>
      <c r="I9" s="57" t="s">
        <v>25</v>
      </c>
      <c r="J9" s="56" t="s">
        <v>26</v>
      </c>
      <c r="K9" s="57" t="s">
        <v>43</v>
      </c>
      <c r="L9" s="56" t="s">
        <v>44</v>
      </c>
      <c r="M9" s="58" t="s">
        <v>25</v>
      </c>
      <c r="N9" s="59" t="s">
        <v>853</v>
      </c>
      <c r="O9" s="58" t="s">
        <v>856</v>
      </c>
      <c r="P9" s="61" t="s">
        <v>857</v>
      </c>
      <c r="Q9" s="58" t="s">
        <v>858</v>
      </c>
      <c r="R9" s="61" t="s">
        <v>859</v>
      </c>
      <c r="S9" s="62">
        <v>3433600</v>
      </c>
      <c r="T9" s="63">
        <v>3433600</v>
      </c>
      <c r="U9" s="63">
        <v>400000</v>
      </c>
      <c r="V9" s="63">
        <v>106145.65</v>
      </c>
      <c r="W9" s="63">
        <v>69593.3</v>
      </c>
      <c r="X9" s="64">
        <f t="shared" si="0"/>
        <v>175738.95</v>
      </c>
      <c r="Y9" s="63">
        <v>224261.05</v>
      </c>
      <c r="Z9" s="63">
        <v>0</v>
      </c>
      <c r="AA9" s="63">
        <v>0</v>
      </c>
      <c r="AB9" s="63">
        <v>0</v>
      </c>
      <c r="AC9" s="63">
        <v>0</v>
      </c>
    </row>
    <row r="10" spans="1:29" s="51" customFormat="1" ht="84" customHeight="1">
      <c r="A10" s="52" t="s">
        <v>20</v>
      </c>
      <c r="B10" s="53">
        <v>196</v>
      </c>
      <c r="C10" s="53" t="s">
        <v>21</v>
      </c>
      <c r="D10" s="54" t="s">
        <v>22</v>
      </c>
      <c r="E10" s="53" t="s">
        <v>47</v>
      </c>
      <c r="F10" s="55" t="s">
        <v>48</v>
      </c>
      <c r="G10" s="56" t="s">
        <v>833</v>
      </c>
      <c r="H10" s="56" t="s">
        <v>834</v>
      </c>
      <c r="I10" s="57" t="s">
        <v>25</v>
      </c>
      <c r="J10" s="56" t="s">
        <v>26</v>
      </c>
      <c r="K10" s="57" t="s">
        <v>27</v>
      </c>
      <c r="L10" s="56" t="s">
        <v>28</v>
      </c>
      <c r="M10" s="58" t="s">
        <v>25</v>
      </c>
      <c r="N10" s="59" t="s">
        <v>853</v>
      </c>
      <c r="O10" s="58" t="s">
        <v>856</v>
      </c>
      <c r="P10" s="61" t="s">
        <v>857</v>
      </c>
      <c r="Q10" s="58" t="s">
        <v>858</v>
      </c>
      <c r="R10" s="61" t="s">
        <v>859</v>
      </c>
      <c r="S10" s="62">
        <v>301100</v>
      </c>
      <c r="T10" s="63">
        <v>301100</v>
      </c>
      <c r="U10" s="63">
        <v>0</v>
      </c>
      <c r="V10" s="63">
        <v>0</v>
      </c>
      <c r="W10" s="63">
        <v>0</v>
      </c>
      <c r="X10" s="64">
        <f t="shared" si="0"/>
        <v>0</v>
      </c>
      <c r="Y10" s="63">
        <v>0</v>
      </c>
      <c r="Z10" s="63">
        <v>0</v>
      </c>
      <c r="AA10" s="63">
        <v>0</v>
      </c>
      <c r="AB10" s="63">
        <v>0</v>
      </c>
      <c r="AC10" s="63">
        <v>0</v>
      </c>
    </row>
    <row r="11" spans="1:29" s="51" customFormat="1" ht="84" customHeight="1">
      <c r="A11" s="52" t="s">
        <v>20</v>
      </c>
      <c r="B11" s="53">
        <v>196</v>
      </c>
      <c r="C11" s="53" t="s">
        <v>21</v>
      </c>
      <c r="D11" s="54" t="s">
        <v>22</v>
      </c>
      <c r="E11" s="53" t="s">
        <v>49</v>
      </c>
      <c r="F11" s="55" t="s">
        <v>50</v>
      </c>
      <c r="G11" s="56" t="s">
        <v>833</v>
      </c>
      <c r="H11" s="56" t="s">
        <v>834</v>
      </c>
      <c r="I11" s="57" t="s">
        <v>25</v>
      </c>
      <c r="J11" s="56" t="s">
        <v>26</v>
      </c>
      <c r="K11" s="57" t="s">
        <v>43</v>
      </c>
      <c r="L11" s="56" t="s">
        <v>44</v>
      </c>
      <c r="M11" s="58" t="s">
        <v>25</v>
      </c>
      <c r="N11" s="59" t="s">
        <v>853</v>
      </c>
      <c r="O11" s="58" t="s">
        <v>25</v>
      </c>
      <c r="P11" s="60" t="s">
        <v>854</v>
      </c>
      <c r="Q11" s="58" t="s">
        <v>25</v>
      </c>
      <c r="R11" s="61" t="s">
        <v>855</v>
      </c>
      <c r="S11" s="62">
        <v>1371150</v>
      </c>
      <c r="T11" s="63">
        <v>1371150</v>
      </c>
      <c r="U11" s="63">
        <v>65550</v>
      </c>
      <c r="V11" s="63">
        <v>0</v>
      </c>
      <c r="W11" s="63">
        <v>0</v>
      </c>
      <c r="X11" s="64">
        <f t="shared" si="0"/>
        <v>0</v>
      </c>
      <c r="Y11" s="63">
        <v>65550</v>
      </c>
      <c r="Z11" s="63">
        <v>95964.93</v>
      </c>
      <c r="AA11" s="63">
        <v>67453.59</v>
      </c>
      <c r="AB11" s="63">
        <v>0</v>
      </c>
      <c r="AC11" s="63">
        <v>28511.34</v>
      </c>
    </row>
    <row r="12" spans="1:29" s="51" customFormat="1" ht="84" customHeight="1">
      <c r="A12" s="52" t="s">
        <v>20</v>
      </c>
      <c r="B12" s="53">
        <v>196</v>
      </c>
      <c r="C12" s="53" t="s">
        <v>21</v>
      </c>
      <c r="D12" s="54" t="s">
        <v>22</v>
      </c>
      <c r="E12" s="53" t="s">
        <v>51</v>
      </c>
      <c r="F12" s="55" t="s">
        <v>52</v>
      </c>
      <c r="G12" s="56" t="s">
        <v>833</v>
      </c>
      <c r="H12" s="56" t="s">
        <v>834</v>
      </c>
      <c r="I12" s="57" t="s">
        <v>25</v>
      </c>
      <c r="J12" s="56" t="s">
        <v>26</v>
      </c>
      <c r="K12" s="57" t="s">
        <v>27</v>
      </c>
      <c r="L12" s="56" t="s">
        <v>28</v>
      </c>
      <c r="M12" s="58" t="s">
        <v>25</v>
      </c>
      <c r="N12" s="59" t="s">
        <v>853</v>
      </c>
      <c r="O12" s="58" t="s">
        <v>25</v>
      </c>
      <c r="P12" s="60" t="s">
        <v>854</v>
      </c>
      <c r="Q12" s="58" t="s">
        <v>25</v>
      </c>
      <c r="R12" s="61" t="s">
        <v>855</v>
      </c>
      <c r="S12" s="62">
        <v>0</v>
      </c>
      <c r="T12" s="63">
        <v>0</v>
      </c>
      <c r="U12" s="63">
        <v>2000000</v>
      </c>
      <c r="V12" s="63">
        <v>1731500.69</v>
      </c>
      <c r="W12" s="63">
        <v>114623.94</v>
      </c>
      <c r="X12" s="64">
        <f t="shared" si="0"/>
        <v>1846124.63</v>
      </c>
      <c r="Y12" s="63">
        <v>153875.37</v>
      </c>
      <c r="Z12" s="63">
        <v>0</v>
      </c>
      <c r="AA12" s="63">
        <v>0</v>
      </c>
      <c r="AB12" s="63">
        <v>0</v>
      </c>
      <c r="AC12" s="63">
        <v>0</v>
      </c>
    </row>
    <row r="13" spans="1:29" s="51" customFormat="1" ht="84" customHeight="1">
      <c r="A13" s="52" t="s">
        <v>20</v>
      </c>
      <c r="B13" s="53">
        <v>196</v>
      </c>
      <c r="C13" s="53" t="s">
        <v>21</v>
      </c>
      <c r="D13" s="54" t="s">
        <v>22</v>
      </c>
      <c r="E13" s="53" t="s">
        <v>53</v>
      </c>
      <c r="F13" s="55" t="s">
        <v>54</v>
      </c>
      <c r="G13" s="56" t="s">
        <v>833</v>
      </c>
      <c r="H13" s="56" t="s">
        <v>834</v>
      </c>
      <c r="I13" s="57" t="s">
        <v>25</v>
      </c>
      <c r="J13" s="56" t="s">
        <v>26</v>
      </c>
      <c r="K13" s="57" t="s">
        <v>27</v>
      </c>
      <c r="L13" s="56" t="s">
        <v>28</v>
      </c>
      <c r="M13" s="58" t="s">
        <v>25</v>
      </c>
      <c r="N13" s="59" t="s">
        <v>853</v>
      </c>
      <c r="O13" s="58" t="s">
        <v>25</v>
      </c>
      <c r="P13" s="60" t="s">
        <v>854</v>
      </c>
      <c r="Q13" s="58" t="s">
        <v>25</v>
      </c>
      <c r="R13" s="61" t="s">
        <v>855</v>
      </c>
      <c r="S13" s="62">
        <v>0</v>
      </c>
      <c r="T13" s="63">
        <v>0</v>
      </c>
      <c r="U13" s="63">
        <v>4000000</v>
      </c>
      <c r="V13" s="63">
        <v>3944235.14</v>
      </c>
      <c r="W13" s="63">
        <v>0</v>
      </c>
      <c r="X13" s="64">
        <f t="shared" si="0"/>
        <v>3944235.14</v>
      </c>
      <c r="Y13" s="63">
        <v>55764.86</v>
      </c>
      <c r="Z13" s="63">
        <v>0</v>
      </c>
      <c r="AA13" s="63">
        <v>0</v>
      </c>
      <c r="AB13" s="63">
        <v>0</v>
      </c>
      <c r="AC13" s="63">
        <v>0</v>
      </c>
    </row>
    <row r="14" spans="1:29" s="51" customFormat="1" ht="84" customHeight="1">
      <c r="A14" s="52" t="s">
        <v>20</v>
      </c>
      <c r="B14" s="53">
        <v>196</v>
      </c>
      <c r="C14" s="53" t="s">
        <v>21</v>
      </c>
      <c r="D14" s="54" t="s">
        <v>22</v>
      </c>
      <c r="E14" s="53" t="s">
        <v>55</v>
      </c>
      <c r="F14" s="55" t="s">
        <v>56</v>
      </c>
      <c r="G14" s="56" t="s">
        <v>833</v>
      </c>
      <c r="H14" s="56" t="s">
        <v>834</v>
      </c>
      <c r="I14" s="57" t="s">
        <v>25</v>
      </c>
      <c r="J14" s="56" t="s">
        <v>26</v>
      </c>
      <c r="K14" s="57" t="s">
        <v>43</v>
      </c>
      <c r="L14" s="56" t="s">
        <v>44</v>
      </c>
      <c r="M14" s="58" t="s">
        <v>25</v>
      </c>
      <c r="N14" s="59" t="s">
        <v>853</v>
      </c>
      <c r="O14" s="58" t="s">
        <v>25</v>
      </c>
      <c r="P14" s="60" t="s">
        <v>854</v>
      </c>
      <c r="Q14" s="58" t="s">
        <v>25</v>
      </c>
      <c r="R14" s="61" t="s">
        <v>855</v>
      </c>
      <c r="S14" s="62">
        <v>45500</v>
      </c>
      <c r="T14" s="63">
        <v>45500</v>
      </c>
      <c r="U14" s="63">
        <v>45500</v>
      </c>
      <c r="V14" s="63">
        <v>250</v>
      </c>
      <c r="W14" s="63">
        <v>44328.8</v>
      </c>
      <c r="X14" s="64">
        <f t="shared" si="0"/>
        <v>44578.8</v>
      </c>
      <c r="Y14" s="63">
        <v>921.2</v>
      </c>
      <c r="Z14" s="63">
        <v>44660.68</v>
      </c>
      <c r="AA14" s="63">
        <v>43977.74</v>
      </c>
      <c r="AB14" s="63">
        <v>585</v>
      </c>
      <c r="AC14" s="63">
        <v>97.94</v>
      </c>
    </row>
    <row r="15" spans="1:29" s="51" customFormat="1" ht="84" customHeight="1">
      <c r="A15" s="52" t="s">
        <v>20</v>
      </c>
      <c r="B15" s="53">
        <v>196</v>
      </c>
      <c r="C15" s="53" t="s">
        <v>21</v>
      </c>
      <c r="D15" s="54" t="s">
        <v>22</v>
      </c>
      <c r="E15" s="53" t="s">
        <v>57</v>
      </c>
      <c r="F15" s="55" t="s">
        <v>58</v>
      </c>
      <c r="G15" s="56" t="s">
        <v>833</v>
      </c>
      <c r="H15" s="56" t="s">
        <v>834</v>
      </c>
      <c r="I15" s="57" t="s">
        <v>25</v>
      </c>
      <c r="J15" s="56" t="s">
        <v>26</v>
      </c>
      <c r="K15" s="57" t="s">
        <v>27</v>
      </c>
      <c r="L15" s="56" t="s">
        <v>28</v>
      </c>
      <c r="M15" s="58" t="s">
        <v>25</v>
      </c>
      <c r="N15" s="59" t="s">
        <v>853</v>
      </c>
      <c r="O15" s="58" t="s">
        <v>25</v>
      </c>
      <c r="P15" s="60" t="s">
        <v>854</v>
      </c>
      <c r="Q15" s="58" t="s">
        <v>25</v>
      </c>
      <c r="R15" s="61" t="s">
        <v>855</v>
      </c>
      <c r="S15" s="62">
        <v>96800</v>
      </c>
      <c r="T15" s="63">
        <v>96800</v>
      </c>
      <c r="U15" s="63">
        <v>96800</v>
      </c>
      <c r="V15" s="63">
        <v>25465.77</v>
      </c>
      <c r="W15" s="63">
        <v>2315.07</v>
      </c>
      <c r="X15" s="64">
        <f t="shared" si="0"/>
        <v>27780.84</v>
      </c>
      <c r="Y15" s="63">
        <v>69019.16</v>
      </c>
      <c r="Z15" s="63">
        <v>4630.14</v>
      </c>
      <c r="AA15" s="63">
        <v>4630.14</v>
      </c>
      <c r="AB15" s="63">
        <v>0</v>
      </c>
      <c r="AC15" s="63">
        <v>0</v>
      </c>
    </row>
    <row r="16" spans="1:29" s="51" customFormat="1" ht="84" customHeight="1">
      <c r="A16" s="52" t="s">
        <v>20</v>
      </c>
      <c r="B16" s="53">
        <v>196</v>
      </c>
      <c r="C16" s="53" t="s">
        <v>21</v>
      </c>
      <c r="D16" s="54" t="s">
        <v>22</v>
      </c>
      <c r="E16" s="53" t="s">
        <v>59</v>
      </c>
      <c r="F16" s="55" t="s">
        <v>60</v>
      </c>
      <c r="G16" s="56" t="s">
        <v>833</v>
      </c>
      <c r="H16" s="56" t="s">
        <v>834</v>
      </c>
      <c r="I16" s="57" t="s">
        <v>25</v>
      </c>
      <c r="J16" s="56" t="s">
        <v>26</v>
      </c>
      <c r="K16" s="57" t="s">
        <v>43</v>
      </c>
      <c r="L16" s="56" t="s">
        <v>44</v>
      </c>
      <c r="M16" s="58" t="s">
        <v>25</v>
      </c>
      <c r="N16" s="59" t="s">
        <v>853</v>
      </c>
      <c r="O16" s="58" t="s">
        <v>25</v>
      </c>
      <c r="P16" s="60" t="s">
        <v>854</v>
      </c>
      <c r="Q16" s="58" t="s">
        <v>25</v>
      </c>
      <c r="R16" s="61" t="s">
        <v>855</v>
      </c>
      <c r="S16" s="62">
        <v>7600</v>
      </c>
      <c r="T16" s="63">
        <v>7600</v>
      </c>
      <c r="U16" s="63">
        <v>7600</v>
      </c>
      <c r="V16" s="63">
        <v>0</v>
      </c>
      <c r="W16" s="63">
        <v>0</v>
      </c>
      <c r="X16" s="64">
        <f t="shared" si="0"/>
        <v>0</v>
      </c>
      <c r="Y16" s="63">
        <v>7600</v>
      </c>
      <c r="Z16" s="63">
        <v>2</v>
      </c>
      <c r="AA16" s="63">
        <v>0</v>
      </c>
      <c r="AB16" s="63">
        <v>2</v>
      </c>
      <c r="AC16" s="63">
        <v>0</v>
      </c>
    </row>
    <row r="17" spans="1:29" s="51" customFormat="1" ht="84" customHeight="1">
      <c r="A17" s="52" t="s">
        <v>20</v>
      </c>
      <c r="B17" s="53">
        <v>196</v>
      </c>
      <c r="C17" s="53" t="s">
        <v>21</v>
      </c>
      <c r="D17" s="54" t="s">
        <v>22</v>
      </c>
      <c r="E17" s="53" t="s">
        <v>61</v>
      </c>
      <c r="F17" s="55" t="s">
        <v>62</v>
      </c>
      <c r="G17" s="56" t="s">
        <v>833</v>
      </c>
      <c r="H17" s="56" t="s">
        <v>834</v>
      </c>
      <c r="I17" s="57" t="s">
        <v>25</v>
      </c>
      <c r="J17" s="56" t="s">
        <v>26</v>
      </c>
      <c r="K17" s="57" t="s">
        <v>63</v>
      </c>
      <c r="L17" s="56" t="s">
        <v>64</v>
      </c>
      <c r="M17" s="58" t="s">
        <v>25</v>
      </c>
      <c r="N17" s="59" t="s">
        <v>853</v>
      </c>
      <c r="O17" s="58" t="s">
        <v>856</v>
      </c>
      <c r="P17" s="61" t="s">
        <v>857</v>
      </c>
      <c r="Q17" s="58" t="s">
        <v>858</v>
      </c>
      <c r="R17" s="61" t="s">
        <v>859</v>
      </c>
      <c r="S17" s="62">
        <v>704109</v>
      </c>
      <c r="T17" s="63">
        <v>704109</v>
      </c>
      <c r="U17" s="63">
        <v>2067974.12</v>
      </c>
      <c r="V17" s="63">
        <v>206579.66</v>
      </c>
      <c r="W17" s="63">
        <v>1846482.13</v>
      </c>
      <c r="X17" s="64">
        <f t="shared" si="0"/>
        <v>2053061.7899999998</v>
      </c>
      <c r="Y17" s="63">
        <v>14912.33</v>
      </c>
      <c r="Z17" s="63">
        <v>232311.78</v>
      </c>
      <c r="AA17" s="63">
        <v>232311.78</v>
      </c>
      <c r="AB17" s="63">
        <v>0</v>
      </c>
      <c r="AC17" s="63">
        <v>0</v>
      </c>
    </row>
    <row r="18" spans="1:29" s="51" customFormat="1" ht="84" customHeight="1">
      <c r="A18" s="52" t="s">
        <v>20</v>
      </c>
      <c r="B18" s="53">
        <v>196</v>
      </c>
      <c r="C18" s="53" t="s">
        <v>21</v>
      </c>
      <c r="D18" s="54" t="s">
        <v>22</v>
      </c>
      <c r="E18" s="53" t="s">
        <v>65</v>
      </c>
      <c r="F18" s="55" t="s">
        <v>66</v>
      </c>
      <c r="G18" s="56" t="s">
        <v>833</v>
      </c>
      <c r="H18" s="56" t="s">
        <v>834</v>
      </c>
      <c r="I18" s="57" t="s">
        <v>25</v>
      </c>
      <c r="J18" s="56" t="s">
        <v>26</v>
      </c>
      <c r="K18" s="57" t="s">
        <v>43</v>
      </c>
      <c r="L18" s="56" t="s">
        <v>44</v>
      </c>
      <c r="M18" s="58" t="s">
        <v>25</v>
      </c>
      <c r="N18" s="59" t="s">
        <v>853</v>
      </c>
      <c r="O18" s="58" t="s">
        <v>25</v>
      </c>
      <c r="P18" s="60" t="s">
        <v>854</v>
      </c>
      <c r="Q18" s="58" t="s">
        <v>25</v>
      </c>
      <c r="R18" s="61" t="s">
        <v>855</v>
      </c>
      <c r="S18" s="62">
        <v>139888</v>
      </c>
      <c r="T18" s="63">
        <v>139888</v>
      </c>
      <c r="U18" s="63">
        <v>139888</v>
      </c>
      <c r="V18" s="63">
        <v>120193.58</v>
      </c>
      <c r="W18" s="63">
        <v>2142.6</v>
      </c>
      <c r="X18" s="64">
        <f t="shared" si="0"/>
        <v>122336.18000000001</v>
      </c>
      <c r="Y18" s="63">
        <v>17551.82</v>
      </c>
      <c r="Z18" s="63">
        <v>17305.27</v>
      </c>
      <c r="AA18" s="63">
        <v>15484.71</v>
      </c>
      <c r="AB18" s="63">
        <v>1761.46</v>
      </c>
      <c r="AC18" s="63">
        <v>59.1</v>
      </c>
    </row>
    <row r="19" spans="1:29" s="51" customFormat="1" ht="84" customHeight="1">
      <c r="A19" s="52" t="s">
        <v>20</v>
      </c>
      <c r="B19" s="53">
        <v>196</v>
      </c>
      <c r="C19" s="53" t="s">
        <v>21</v>
      </c>
      <c r="D19" s="54" t="s">
        <v>22</v>
      </c>
      <c r="E19" s="53" t="s">
        <v>67</v>
      </c>
      <c r="F19" s="55" t="s">
        <v>68</v>
      </c>
      <c r="G19" s="56" t="s">
        <v>833</v>
      </c>
      <c r="H19" s="56" t="s">
        <v>834</v>
      </c>
      <c r="I19" s="57" t="s">
        <v>25</v>
      </c>
      <c r="J19" s="56" t="s">
        <v>26</v>
      </c>
      <c r="K19" s="57" t="s">
        <v>43</v>
      </c>
      <c r="L19" s="56" t="s">
        <v>44</v>
      </c>
      <c r="M19" s="58" t="s">
        <v>25</v>
      </c>
      <c r="N19" s="59" t="s">
        <v>853</v>
      </c>
      <c r="O19" s="58" t="s">
        <v>25</v>
      </c>
      <c r="P19" s="60" t="s">
        <v>854</v>
      </c>
      <c r="Q19" s="58" t="s">
        <v>25</v>
      </c>
      <c r="R19" s="61" t="s">
        <v>855</v>
      </c>
      <c r="S19" s="62">
        <v>958906</v>
      </c>
      <c r="T19" s="63">
        <v>958906</v>
      </c>
      <c r="U19" s="63">
        <v>958906</v>
      </c>
      <c r="V19" s="63">
        <v>583486.8</v>
      </c>
      <c r="W19" s="63">
        <v>11960.6</v>
      </c>
      <c r="X19" s="64">
        <f t="shared" si="0"/>
        <v>595447.4</v>
      </c>
      <c r="Y19" s="63">
        <v>363458.6</v>
      </c>
      <c r="Z19" s="63">
        <v>15863.49</v>
      </c>
      <c r="AA19" s="63">
        <v>13268.76</v>
      </c>
      <c r="AB19" s="63">
        <v>1889.5</v>
      </c>
      <c r="AC19" s="63">
        <v>705.23</v>
      </c>
    </row>
    <row r="20" spans="1:29" s="51" customFormat="1" ht="84" customHeight="1">
      <c r="A20" s="52" t="s">
        <v>20</v>
      </c>
      <c r="B20" s="53">
        <v>196</v>
      </c>
      <c r="C20" s="53" t="s">
        <v>21</v>
      </c>
      <c r="D20" s="54" t="s">
        <v>22</v>
      </c>
      <c r="E20" s="53" t="s">
        <v>69</v>
      </c>
      <c r="F20" s="55" t="s">
        <v>70</v>
      </c>
      <c r="G20" s="56" t="s">
        <v>833</v>
      </c>
      <c r="H20" s="56" t="s">
        <v>834</v>
      </c>
      <c r="I20" s="57" t="s">
        <v>25</v>
      </c>
      <c r="J20" s="56" t="s">
        <v>26</v>
      </c>
      <c r="K20" s="57" t="s">
        <v>43</v>
      </c>
      <c r="L20" s="56" t="s">
        <v>44</v>
      </c>
      <c r="M20" s="58" t="s">
        <v>25</v>
      </c>
      <c r="N20" s="59" t="s">
        <v>853</v>
      </c>
      <c r="O20" s="58" t="s">
        <v>25</v>
      </c>
      <c r="P20" s="60" t="s">
        <v>854</v>
      </c>
      <c r="Q20" s="58" t="s">
        <v>25</v>
      </c>
      <c r="R20" s="61" t="s">
        <v>855</v>
      </c>
      <c r="S20" s="62">
        <v>115069</v>
      </c>
      <c r="T20" s="63">
        <v>115069</v>
      </c>
      <c r="U20" s="63">
        <v>157569</v>
      </c>
      <c r="V20" s="63">
        <v>124537.23</v>
      </c>
      <c r="W20" s="63">
        <v>13791.41</v>
      </c>
      <c r="X20" s="64">
        <f t="shared" si="0"/>
        <v>138328.63999999998</v>
      </c>
      <c r="Y20" s="63">
        <v>19240.36</v>
      </c>
      <c r="Z20" s="63">
        <v>4256.61</v>
      </c>
      <c r="AA20" s="63">
        <v>3490.95</v>
      </c>
      <c r="AB20" s="63">
        <v>0</v>
      </c>
      <c r="AC20" s="63">
        <v>765.66</v>
      </c>
    </row>
    <row r="21" spans="1:29" s="51" customFormat="1" ht="84" customHeight="1">
      <c r="A21" s="52" t="s">
        <v>20</v>
      </c>
      <c r="B21" s="53">
        <v>196</v>
      </c>
      <c r="C21" s="53" t="s">
        <v>21</v>
      </c>
      <c r="D21" s="54" t="s">
        <v>22</v>
      </c>
      <c r="E21" s="53" t="s">
        <v>71</v>
      </c>
      <c r="F21" s="55" t="s">
        <v>72</v>
      </c>
      <c r="G21" s="56" t="s">
        <v>833</v>
      </c>
      <c r="H21" s="56" t="s">
        <v>834</v>
      </c>
      <c r="I21" s="57" t="s">
        <v>25</v>
      </c>
      <c r="J21" s="56" t="s">
        <v>26</v>
      </c>
      <c r="K21" s="57" t="s">
        <v>43</v>
      </c>
      <c r="L21" s="56" t="s">
        <v>44</v>
      </c>
      <c r="M21" s="58" t="s">
        <v>25</v>
      </c>
      <c r="N21" s="59" t="s">
        <v>853</v>
      </c>
      <c r="O21" s="58" t="s">
        <v>25</v>
      </c>
      <c r="P21" s="60" t="s">
        <v>854</v>
      </c>
      <c r="Q21" s="58" t="s">
        <v>25</v>
      </c>
      <c r="R21" s="61" t="s">
        <v>855</v>
      </c>
      <c r="S21" s="62">
        <v>0</v>
      </c>
      <c r="T21" s="63">
        <v>0</v>
      </c>
      <c r="U21" s="63">
        <v>9500</v>
      </c>
      <c r="V21" s="63">
        <v>9500</v>
      </c>
      <c r="W21" s="63">
        <v>0</v>
      </c>
      <c r="X21" s="64">
        <f t="shared" si="0"/>
        <v>9500</v>
      </c>
      <c r="Y21" s="63">
        <v>0</v>
      </c>
      <c r="Z21" s="63">
        <v>0</v>
      </c>
      <c r="AA21" s="63">
        <v>0</v>
      </c>
      <c r="AB21" s="63">
        <v>0</v>
      </c>
      <c r="AC21" s="63">
        <v>0</v>
      </c>
    </row>
    <row r="22" spans="1:29" s="51" customFormat="1" ht="84" customHeight="1">
      <c r="A22" s="52" t="s">
        <v>20</v>
      </c>
      <c r="B22" s="53">
        <v>196</v>
      </c>
      <c r="C22" s="53" t="s">
        <v>21</v>
      </c>
      <c r="D22" s="54" t="s">
        <v>22</v>
      </c>
      <c r="E22" s="53" t="s">
        <v>73</v>
      </c>
      <c r="F22" s="55" t="s">
        <v>74</v>
      </c>
      <c r="G22" s="56" t="s">
        <v>833</v>
      </c>
      <c r="H22" s="56" t="s">
        <v>834</v>
      </c>
      <c r="I22" s="57" t="s">
        <v>25</v>
      </c>
      <c r="J22" s="56" t="s">
        <v>26</v>
      </c>
      <c r="K22" s="57" t="s">
        <v>27</v>
      </c>
      <c r="L22" s="56" t="s">
        <v>28</v>
      </c>
      <c r="M22" s="58" t="s">
        <v>25</v>
      </c>
      <c r="N22" s="59" t="s">
        <v>853</v>
      </c>
      <c r="O22" s="58" t="s">
        <v>25</v>
      </c>
      <c r="P22" s="60" t="s">
        <v>854</v>
      </c>
      <c r="Q22" s="58" t="s">
        <v>25</v>
      </c>
      <c r="R22" s="61" t="s">
        <v>855</v>
      </c>
      <c r="S22" s="62">
        <v>0</v>
      </c>
      <c r="T22" s="63">
        <v>0</v>
      </c>
      <c r="U22" s="63">
        <v>6270766.86</v>
      </c>
      <c r="V22" s="63">
        <v>1690379.71</v>
      </c>
      <c r="W22" s="63">
        <v>1010140</v>
      </c>
      <c r="X22" s="64">
        <f t="shared" si="0"/>
        <v>2700519.71</v>
      </c>
      <c r="Y22" s="63">
        <v>3570247.15</v>
      </c>
      <c r="Z22" s="63">
        <v>764804.8</v>
      </c>
      <c r="AA22" s="63">
        <v>492584.76</v>
      </c>
      <c r="AB22" s="63">
        <v>270415.24</v>
      </c>
      <c r="AC22" s="63">
        <v>1804.8</v>
      </c>
    </row>
    <row r="23" spans="1:29" s="51" customFormat="1" ht="84" customHeight="1">
      <c r="A23" s="52" t="s">
        <v>20</v>
      </c>
      <c r="B23" s="53">
        <v>196</v>
      </c>
      <c r="C23" s="53" t="s">
        <v>21</v>
      </c>
      <c r="D23" s="54" t="s">
        <v>22</v>
      </c>
      <c r="E23" s="53" t="s">
        <v>75</v>
      </c>
      <c r="F23" s="55" t="s">
        <v>76</v>
      </c>
      <c r="G23" s="56" t="s">
        <v>833</v>
      </c>
      <c r="H23" s="56" t="s">
        <v>834</v>
      </c>
      <c r="I23" s="57" t="s">
        <v>25</v>
      </c>
      <c r="J23" s="56" t="s">
        <v>26</v>
      </c>
      <c r="K23" s="57" t="s">
        <v>43</v>
      </c>
      <c r="L23" s="56" t="s">
        <v>44</v>
      </c>
      <c r="M23" s="58" t="s">
        <v>25</v>
      </c>
      <c r="N23" s="59" t="s">
        <v>853</v>
      </c>
      <c r="O23" s="58" t="s">
        <v>25</v>
      </c>
      <c r="P23" s="60" t="s">
        <v>854</v>
      </c>
      <c r="Q23" s="58" t="s">
        <v>25</v>
      </c>
      <c r="R23" s="61" t="s">
        <v>855</v>
      </c>
      <c r="S23" s="62">
        <v>0</v>
      </c>
      <c r="T23" s="63">
        <v>0</v>
      </c>
      <c r="U23" s="63">
        <v>8578440</v>
      </c>
      <c r="V23" s="63">
        <v>3377711.98</v>
      </c>
      <c r="W23" s="63">
        <v>1402140.97</v>
      </c>
      <c r="X23" s="64">
        <f t="shared" si="0"/>
        <v>4779852.95</v>
      </c>
      <c r="Y23" s="63">
        <v>3798587.05</v>
      </c>
      <c r="Z23" s="63">
        <v>513030.61</v>
      </c>
      <c r="AA23" s="63">
        <v>408438.45</v>
      </c>
      <c r="AB23" s="63">
        <v>18500.38</v>
      </c>
      <c r="AC23" s="63">
        <v>86091.78</v>
      </c>
    </row>
    <row r="24" spans="1:29" s="51" customFormat="1" ht="84" customHeight="1">
      <c r="A24" s="52" t="s">
        <v>20</v>
      </c>
      <c r="B24" s="53">
        <v>196</v>
      </c>
      <c r="C24" s="53" t="s">
        <v>21</v>
      </c>
      <c r="D24" s="54" t="s">
        <v>22</v>
      </c>
      <c r="E24" s="53" t="s">
        <v>77</v>
      </c>
      <c r="F24" s="55" t="s">
        <v>78</v>
      </c>
      <c r="G24" s="56" t="s">
        <v>833</v>
      </c>
      <c r="H24" s="56" t="s">
        <v>834</v>
      </c>
      <c r="I24" s="57" t="s">
        <v>25</v>
      </c>
      <c r="J24" s="56" t="s">
        <v>26</v>
      </c>
      <c r="K24" s="57" t="s">
        <v>43</v>
      </c>
      <c r="L24" s="56" t="s">
        <v>44</v>
      </c>
      <c r="M24" s="58" t="s">
        <v>25</v>
      </c>
      <c r="N24" s="59" t="s">
        <v>853</v>
      </c>
      <c r="O24" s="58" t="s">
        <v>25</v>
      </c>
      <c r="P24" s="60" t="s">
        <v>854</v>
      </c>
      <c r="Q24" s="58" t="s">
        <v>25</v>
      </c>
      <c r="R24" s="61" t="s">
        <v>855</v>
      </c>
      <c r="S24" s="62">
        <v>35000</v>
      </c>
      <c r="T24" s="63">
        <v>35000</v>
      </c>
      <c r="U24" s="63">
        <v>35000</v>
      </c>
      <c r="V24" s="63">
        <v>23440.77</v>
      </c>
      <c r="W24" s="63">
        <v>9062.41</v>
      </c>
      <c r="X24" s="64">
        <f t="shared" si="0"/>
        <v>32503.18</v>
      </c>
      <c r="Y24" s="63">
        <v>2496.82</v>
      </c>
      <c r="Z24" s="63">
        <v>2788.36</v>
      </c>
      <c r="AA24" s="63">
        <v>2788.36</v>
      </c>
      <c r="AB24" s="63">
        <v>0</v>
      </c>
      <c r="AC24" s="63">
        <v>0</v>
      </c>
    </row>
    <row r="25" spans="1:29" s="51" customFormat="1" ht="84" customHeight="1">
      <c r="A25" s="52" t="s">
        <v>20</v>
      </c>
      <c r="B25" s="53">
        <v>196</v>
      </c>
      <c r="C25" s="53" t="s">
        <v>21</v>
      </c>
      <c r="D25" s="54" t="s">
        <v>22</v>
      </c>
      <c r="E25" s="53" t="s">
        <v>79</v>
      </c>
      <c r="F25" s="55" t="s">
        <v>80</v>
      </c>
      <c r="G25" s="56" t="s">
        <v>833</v>
      </c>
      <c r="H25" s="56" t="s">
        <v>834</v>
      </c>
      <c r="I25" s="57" t="s">
        <v>25</v>
      </c>
      <c r="J25" s="56" t="s">
        <v>26</v>
      </c>
      <c r="K25" s="57" t="s">
        <v>35</v>
      </c>
      <c r="L25" s="56" t="s">
        <v>36</v>
      </c>
      <c r="M25" s="58" t="s">
        <v>25</v>
      </c>
      <c r="N25" s="59" t="s">
        <v>853</v>
      </c>
      <c r="O25" s="58" t="s">
        <v>25</v>
      </c>
      <c r="P25" s="60" t="s">
        <v>854</v>
      </c>
      <c r="Q25" s="58" t="s">
        <v>25</v>
      </c>
      <c r="R25" s="61" t="s">
        <v>855</v>
      </c>
      <c r="S25" s="62">
        <v>34000</v>
      </c>
      <c r="T25" s="63">
        <v>34000</v>
      </c>
      <c r="U25" s="63">
        <v>34000</v>
      </c>
      <c r="V25" s="63">
        <v>8944.54</v>
      </c>
      <c r="W25" s="63">
        <v>813.14</v>
      </c>
      <c r="X25" s="64">
        <f t="shared" si="0"/>
        <v>9757.68</v>
      </c>
      <c r="Y25" s="63">
        <v>24242.32</v>
      </c>
      <c r="Z25" s="63">
        <v>2439.42</v>
      </c>
      <c r="AA25" s="63">
        <v>2439.42</v>
      </c>
      <c r="AB25" s="63">
        <v>0</v>
      </c>
      <c r="AC25" s="63">
        <v>0</v>
      </c>
    </row>
    <row r="26" spans="1:29" s="51" customFormat="1" ht="84" customHeight="1">
      <c r="A26" s="52" t="s">
        <v>20</v>
      </c>
      <c r="B26" s="53">
        <v>196</v>
      </c>
      <c r="C26" s="53" t="s">
        <v>21</v>
      </c>
      <c r="D26" s="54" t="s">
        <v>22</v>
      </c>
      <c r="E26" s="53" t="s">
        <v>81</v>
      </c>
      <c r="F26" s="55" t="s">
        <v>82</v>
      </c>
      <c r="G26" s="56" t="s">
        <v>833</v>
      </c>
      <c r="H26" s="56" t="s">
        <v>834</v>
      </c>
      <c r="I26" s="57" t="s">
        <v>25</v>
      </c>
      <c r="J26" s="56" t="s">
        <v>26</v>
      </c>
      <c r="K26" s="57" t="s">
        <v>43</v>
      </c>
      <c r="L26" s="56" t="s">
        <v>44</v>
      </c>
      <c r="M26" s="58" t="s">
        <v>25</v>
      </c>
      <c r="N26" s="59" t="s">
        <v>853</v>
      </c>
      <c r="O26" s="58" t="s">
        <v>25</v>
      </c>
      <c r="P26" s="60" t="s">
        <v>854</v>
      </c>
      <c r="Q26" s="58" t="s">
        <v>25</v>
      </c>
      <c r="R26" s="61" t="s">
        <v>855</v>
      </c>
      <c r="S26" s="62">
        <v>153425</v>
      </c>
      <c r="T26" s="63">
        <v>153425</v>
      </c>
      <c r="U26" s="63">
        <v>278425</v>
      </c>
      <c r="V26" s="63">
        <v>155892.84</v>
      </c>
      <c r="W26" s="63">
        <v>92644.29</v>
      </c>
      <c r="X26" s="64">
        <f t="shared" si="0"/>
        <v>248537.13</v>
      </c>
      <c r="Y26" s="63">
        <v>29887.87</v>
      </c>
      <c r="Z26" s="63">
        <v>83645.13</v>
      </c>
      <c r="AA26" s="63">
        <v>52125.6</v>
      </c>
      <c r="AB26" s="63">
        <v>2752.34</v>
      </c>
      <c r="AC26" s="63">
        <v>28767.19</v>
      </c>
    </row>
    <row r="27" spans="1:29" s="51" customFormat="1" ht="84" customHeight="1">
      <c r="A27" s="52" t="s">
        <v>20</v>
      </c>
      <c r="B27" s="53">
        <v>196</v>
      </c>
      <c r="C27" s="53" t="s">
        <v>21</v>
      </c>
      <c r="D27" s="54" t="s">
        <v>22</v>
      </c>
      <c r="E27" s="53" t="s">
        <v>83</v>
      </c>
      <c r="F27" s="55" t="s">
        <v>84</v>
      </c>
      <c r="G27" s="56" t="s">
        <v>833</v>
      </c>
      <c r="H27" s="56" t="s">
        <v>834</v>
      </c>
      <c r="I27" s="57" t="s">
        <v>25</v>
      </c>
      <c r="J27" s="56" t="s">
        <v>26</v>
      </c>
      <c r="K27" s="57" t="s">
        <v>27</v>
      </c>
      <c r="L27" s="56" t="s">
        <v>28</v>
      </c>
      <c r="M27" s="58" t="s">
        <v>25</v>
      </c>
      <c r="N27" s="59" t="s">
        <v>853</v>
      </c>
      <c r="O27" s="58" t="s">
        <v>25</v>
      </c>
      <c r="P27" s="60" t="s">
        <v>854</v>
      </c>
      <c r="Q27" s="58" t="s">
        <v>25</v>
      </c>
      <c r="R27" s="61" t="s">
        <v>855</v>
      </c>
      <c r="S27" s="62">
        <v>25410</v>
      </c>
      <c r="T27" s="63">
        <v>25410</v>
      </c>
      <c r="U27" s="63">
        <v>52654.49</v>
      </c>
      <c r="V27" s="63">
        <v>32185.15</v>
      </c>
      <c r="W27" s="63">
        <v>3230</v>
      </c>
      <c r="X27" s="64">
        <f t="shared" si="0"/>
        <v>35415.15</v>
      </c>
      <c r="Y27" s="63">
        <v>17239.34</v>
      </c>
      <c r="Z27" s="63">
        <v>4583.08</v>
      </c>
      <c r="AA27" s="63">
        <v>2742.99</v>
      </c>
      <c r="AB27" s="63">
        <v>1481.93</v>
      </c>
      <c r="AC27" s="63">
        <v>358.16</v>
      </c>
    </row>
    <row r="28" spans="1:29" s="51" customFormat="1" ht="84" customHeight="1">
      <c r="A28" s="52" t="s">
        <v>20</v>
      </c>
      <c r="B28" s="53">
        <v>196</v>
      </c>
      <c r="C28" s="53" t="s">
        <v>21</v>
      </c>
      <c r="D28" s="54" t="s">
        <v>22</v>
      </c>
      <c r="E28" s="53" t="s">
        <v>85</v>
      </c>
      <c r="F28" s="55" t="s">
        <v>86</v>
      </c>
      <c r="G28" s="56" t="s">
        <v>833</v>
      </c>
      <c r="H28" s="56" t="s">
        <v>834</v>
      </c>
      <c r="I28" s="57" t="s">
        <v>25</v>
      </c>
      <c r="J28" s="56" t="s">
        <v>26</v>
      </c>
      <c r="K28" s="57" t="s">
        <v>27</v>
      </c>
      <c r="L28" s="56" t="s">
        <v>28</v>
      </c>
      <c r="M28" s="58" t="s">
        <v>25</v>
      </c>
      <c r="N28" s="59" t="s">
        <v>853</v>
      </c>
      <c r="O28" s="58" t="s">
        <v>25</v>
      </c>
      <c r="P28" s="60" t="s">
        <v>854</v>
      </c>
      <c r="Q28" s="58" t="s">
        <v>25</v>
      </c>
      <c r="R28" s="61" t="s">
        <v>855</v>
      </c>
      <c r="S28" s="62">
        <v>87513000</v>
      </c>
      <c r="T28" s="63">
        <v>87513000</v>
      </c>
      <c r="U28" s="63">
        <v>118501428.58</v>
      </c>
      <c r="V28" s="63">
        <v>95244811.57</v>
      </c>
      <c r="W28" s="63">
        <v>5579030.8100000005</v>
      </c>
      <c r="X28" s="64">
        <f t="shared" si="0"/>
        <v>100823842.38</v>
      </c>
      <c r="Y28" s="63">
        <v>17677586.2</v>
      </c>
      <c r="Z28" s="63">
        <v>5706493.66</v>
      </c>
      <c r="AA28" s="63">
        <v>5706493.66</v>
      </c>
      <c r="AB28" s="63">
        <v>0</v>
      </c>
      <c r="AC28" s="63">
        <v>0</v>
      </c>
    </row>
    <row r="29" spans="1:29" s="51" customFormat="1" ht="84" customHeight="1">
      <c r="A29" s="52" t="s">
        <v>20</v>
      </c>
      <c r="B29" s="53">
        <v>196</v>
      </c>
      <c r="C29" s="53" t="s">
        <v>21</v>
      </c>
      <c r="D29" s="54" t="s">
        <v>22</v>
      </c>
      <c r="E29" s="53" t="s">
        <v>87</v>
      </c>
      <c r="F29" s="55" t="s">
        <v>88</v>
      </c>
      <c r="G29" s="56" t="s">
        <v>833</v>
      </c>
      <c r="H29" s="56" t="s">
        <v>834</v>
      </c>
      <c r="I29" s="57" t="s">
        <v>25</v>
      </c>
      <c r="J29" s="56" t="s">
        <v>26</v>
      </c>
      <c r="K29" s="57" t="s">
        <v>27</v>
      </c>
      <c r="L29" s="56" t="s">
        <v>28</v>
      </c>
      <c r="M29" s="58" t="s">
        <v>25</v>
      </c>
      <c r="N29" s="59" t="s">
        <v>853</v>
      </c>
      <c r="O29" s="58" t="s">
        <v>25</v>
      </c>
      <c r="P29" s="60" t="s">
        <v>854</v>
      </c>
      <c r="Q29" s="58" t="s">
        <v>25</v>
      </c>
      <c r="R29" s="61" t="s">
        <v>855</v>
      </c>
      <c r="S29" s="62">
        <v>26148900</v>
      </c>
      <c r="T29" s="63">
        <v>26148900</v>
      </c>
      <c r="U29" s="63">
        <v>35340027.93</v>
      </c>
      <c r="V29" s="63">
        <v>25986076.55</v>
      </c>
      <c r="W29" s="63">
        <v>4072688.4</v>
      </c>
      <c r="X29" s="64">
        <f t="shared" si="0"/>
        <v>30058764.95</v>
      </c>
      <c r="Y29" s="63">
        <v>5281262.98</v>
      </c>
      <c r="Z29" s="63">
        <v>4134716.99</v>
      </c>
      <c r="AA29" s="63">
        <v>4134716.99</v>
      </c>
      <c r="AB29" s="63">
        <v>0</v>
      </c>
      <c r="AC29" s="63">
        <v>0</v>
      </c>
    </row>
    <row r="30" spans="1:29" s="51" customFormat="1" ht="84" customHeight="1">
      <c r="A30" s="52" t="s">
        <v>20</v>
      </c>
      <c r="B30" s="53">
        <v>196</v>
      </c>
      <c r="C30" s="53" t="s">
        <v>21</v>
      </c>
      <c r="D30" s="54" t="s">
        <v>22</v>
      </c>
      <c r="E30" s="53" t="s">
        <v>89</v>
      </c>
      <c r="F30" s="55" t="s">
        <v>90</v>
      </c>
      <c r="G30" s="56" t="s">
        <v>833</v>
      </c>
      <c r="H30" s="56" t="s">
        <v>834</v>
      </c>
      <c r="I30" s="57" t="s">
        <v>25</v>
      </c>
      <c r="J30" s="56" t="s">
        <v>26</v>
      </c>
      <c r="K30" s="57" t="s">
        <v>35</v>
      </c>
      <c r="L30" s="56" t="s">
        <v>36</v>
      </c>
      <c r="M30" s="58" t="s">
        <v>25</v>
      </c>
      <c r="N30" s="59" t="s">
        <v>853</v>
      </c>
      <c r="O30" s="58" t="s">
        <v>25</v>
      </c>
      <c r="P30" s="60" t="s">
        <v>854</v>
      </c>
      <c r="Q30" s="58" t="s">
        <v>25</v>
      </c>
      <c r="R30" s="61" t="s">
        <v>855</v>
      </c>
      <c r="S30" s="62">
        <v>7438600</v>
      </c>
      <c r="T30" s="63">
        <v>7438600</v>
      </c>
      <c r="U30" s="63">
        <v>10059047.33</v>
      </c>
      <c r="V30" s="63">
        <v>7462795</v>
      </c>
      <c r="W30" s="63">
        <v>1145227.94</v>
      </c>
      <c r="X30" s="64">
        <f t="shared" si="0"/>
        <v>8608022.94</v>
      </c>
      <c r="Y30" s="63">
        <v>1451024.39</v>
      </c>
      <c r="Z30" s="63">
        <v>1163610.31</v>
      </c>
      <c r="AA30" s="63">
        <v>1163610.31</v>
      </c>
      <c r="AB30" s="63">
        <v>0</v>
      </c>
      <c r="AC30" s="63">
        <v>0</v>
      </c>
    </row>
    <row r="31" spans="1:29" s="51" customFormat="1" ht="84" customHeight="1">
      <c r="A31" s="52" t="s">
        <v>20</v>
      </c>
      <c r="B31" s="53">
        <v>196</v>
      </c>
      <c r="C31" s="53" t="s">
        <v>21</v>
      </c>
      <c r="D31" s="54" t="s">
        <v>22</v>
      </c>
      <c r="E31" s="53" t="s">
        <v>91</v>
      </c>
      <c r="F31" s="55" t="s">
        <v>92</v>
      </c>
      <c r="G31" s="56" t="s">
        <v>833</v>
      </c>
      <c r="H31" s="56" t="s">
        <v>834</v>
      </c>
      <c r="I31" s="57" t="s">
        <v>25</v>
      </c>
      <c r="J31" s="56" t="s">
        <v>26</v>
      </c>
      <c r="K31" s="57" t="s">
        <v>27</v>
      </c>
      <c r="L31" s="56" t="s">
        <v>28</v>
      </c>
      <c r="M31" s="58" t="s">
        <v>25</v>
      </c>
      <c r="N31" s="59" t="s">
        <v>853</v>
      </c>
      <c r="O31" s="58" t="s">
        <v>25</v>
      </c>
      <c r="P31" s="60" t="s">
        <v>854</v>
      </c>
      <c r="Q31" s="58" t="s">
        <v>25</v>
      </c>
      <c r="R31" s="61" t="s">
        <v>855</v>
      </c>
      <c r="S31" s="62">
        <v>105000</v>
      </c>
      <c r="T31" s="63">
        <v>105000</v>
      </c>
      <c r="U31" s="63">
        <v>217580.54</v>
      </c>
      <c r="V31" s="63">
        <v>188957.64</v>
      </c>
      <c r="W31" s="63">
        <v>27671</v>
      </c>
      <c r="X31" s="64">
        <f t="shared" si="0"/>
        <v>216628.64</v>
      </c>
      <c r="Y31" s="63">
        <v>951.9</v>
      </c>
      <c r="Z31" s="63">
        <v>18443.72</v>
      </c>
      <c r="AA31" s="63">
        <v>11561.89</v>
      </c>
      <c r="AB31" s="63">
        <v>2938.11</v>
      </c>
      <c r="AC31" s="63">
        <v>3943.72</v>
      </c>
    </row>
    <row r="32" spans="1:29" s="51" customFormat="1" ht="84" customHeight="1">
      <c r="A32" s="52" t="s">
        <v>20</v>
      </c>
      <c r="B32" s="53">
        <v>196</v>
      </c>
      <c r="C32" s="53" t="s">
        <v>21</v>
      </c>
      <c r="D32" s="54" t="s">
        <v>22</v>
      </c>
      <c r="E32" s="53" t="s">
        <v>93</v>
      </c>
      <c r="F32" s="55" t="s">
        <v>94</v>
      </c>
      <c r="G32" s="56" t="s">
        <v>833</v>
      </c>
      <c r="H32" s="56" t="s">
        <v>834</v>
      </c>
      <c r="I32" s="57" t="s">
        <v>25</v>
      </c>
      <c r="J32" s="56" t="s">
        <v>26</v>
      </c>
      <c r="K32" s="57" t="s">
        <v>43</v>
      </c>
      <c r="L32" s="56" t="s">
        <v>44</v>
      </c>
      <c r="M32" s="58" t="s">
        <v>25</v>
      </c>
      <c r="N32" s="59" t="s">
        <v>853</v>
      </c>
      <c r="O32" s="58" t="s">
        <v>25</v>
      </c>
      <c r="P32" s="60" t="s">
        <v>854</v>
      </c>
      <c r="Q32" s="58" t="s">
        <v>25</v>
      </c>
      <c r="R32" s="61" t="s">
        <v>855</v>
      </c>
      <c r="S32" s="62">
        <v>585000</v>
      </c>
      <c r="T32" s="63">
        <v>585000</v>
      </c>
      <c r="U32" s="63">
        <v>1015000</v>
      </c>
      <c r="V32" s="63">
        <v>854223.31</v>
      </c>
      <c r="W32" s="63">
        <v>160776.69</v>
      </c>
      <c r="X32" s="64">
        <f t="shared" si="0"/>
        <v>1015000</v>
      </c>
      <c r="Y32" s="63">
        <v>0</v>
      </c>
      <c r="Z32" s="63">
        <v>235019.01</v>
      </c>
      <c r="AA32" s="63">
        <v>165929.99</v>
      </c>
      <c r="AB32" s="63">
        <v>69079.02</v>
      </c>
      <c r="AC32" s="63">
        <v>10</v>
      </c>
    </row>
    <row r="33" spans="1:29" s="51" customFormat="1" ht="84" customHeight="1">
      <c r="A33" s="52" t="s">
        <v>20</v>
      </c>
      <c r="B33" s="53">
        <v>196</v>
      </c>
      <c r="C33" s="53" t="s">
        <v>21</v>
      </c>
      <c r="D33" s="54" t="s">
        <v>22</v>
      </c>
      <c r="E33" s="53" t="s">
        <v>95</v>
      </c>
      <c r="F33" s="55" t="s">
        <v>96</v>
      </c>
      <c r="G33" s="56" t="s">
        <v>833</v>
      </c>
      <c r="H33" s="56" t="s">
        <v>834</v>
      </c>
      <c r="I33" s="57" t="s">
        <v>25</v>
      </c>
      <c r="J33" s="56" t="s">
        <v>26</v>
      </c>
      <c r="K33" s="57" t="s">
        <v>27</v>
      </c>
      <c r="L33" s="56" t="s">
        <v>28</v>
      </c>
      <c r="M33" s="58" t="s">
        <v>25</v>
      </c>
      <c r="N33" s="59" t="s">
        <v>853</v>
      </c>
      <c r="O33" s="58" t="s">
        <v>25</v>
      </c>
      <c r="P33" s="60" t="s">
        <v>854</v>
      </c>
      <c r="Q33" s="58" t="s">
        <v>25</v>
      </c>
      <c r="R33" s="61" t="s">
        <v>855</v>
      </c>
      <c r="S33" s="62">
        <v>2200000</v>
      </c>
      <c r="T33" s="63">
        <v>2200000</v>
      </c>
      <c r="U33" s="63">
        <v>3405399.84</v>
      </c>
      <c r="V33" s="63">
        <v>2195545.2</v>
      </c>
      <c r="W33" s="63">
        <v>627500</v>
      </c>
      <c r="X33" s="64">
        <f t="shared" si="0"/>
        <v>2823045.2</v>
      </c>
      <c r="Y33" s="63">
        <v>582354.64</v>
      </c>
      <c r="Z33" s="63">
        <v>388075.63</v>
      </c>
      <c r="AA33" s="63">
        <v>300271.55</v>
      </c>
      <c r="AB33" s="63">
        <v>49728.45</v>
      </c>
      <c r="AC33" s="63">
        <v>38075.63</v>
      </c>
    </row>
    <row r="34" spans="1:29" s="51" customFormat="1" ht="84" customHeight="1">
      <c r="A34" s="52" t="s">
        <v>20</v>
      </c>
      <c r="B34" s="53">
        <v>196</v>
      </c>
      <c r="C34" s="53" t="s">
        <v>21</v>
      </c>
      <c r="D34" s="54" t="s">
        <v>22</v>
      </c>
      <c r="E34" s="53" t="s">
        <v>97</v>
      </c>
      <c r="F34" s="55" t="s">
        <v>98</v>
      </c>
      <c r="G34" s="56" t="s">
        <v>833</v>
      </c>
      <c r="H34" s="56" t="s">
        <v>834</v>
      </c>
      <c r="I34" s="57" t="s">
        <v>25</v>
      </c>
      <c r="J34" s="56" t="s">
        <v>26</v>
      </c>
      <c r="K34" s="57" t="s">
        <v>27</v>
      </c>
      <c r="L34" s="56" t="s">
        <v>28</v>
      </c>
      <c r="M34" s="58" t="s">
        <v>25</v>
      </c>
      <c r="N34" s="59" t="s">
        <v>853</v>
      </c>
      <c r="O34" s="58" t="s">
        <v>25</v>
      </c>
      <c r="P34" s="60" t="s">
        <v>854</v>
      </c>
      <c r="Q34" s="58" t="s">
        <v>25</v>
      </c>
      <c r="R34" s="61" t="s">
        <v>855</v>
      </c>
      <c r="S34" s="62">
        <v>500000</v>
      </c>
      <c r="T34" s="63">
        <v>500000</v>
      </c>
      <c r="U34" s="63">
        <v>501443.28</v>
      </c>
      <c r="V34" s="63">
        <v>356254.38</v>
      </c>
      <c r="W34" s="63">
        <v>76700</v>
      </c>
      <c r="X34" s="64">
        <f t="shared" si="0"/>
        <v>432954.38</v>
      </c>
      <c r="Y34" s="63">
        <v>68488.9</v>
      </c>
      <c r="Z34" s="63">
        <v>60840.15</v>
      </c>
      <c r="AA34" s="63">
        <v>43596.5</v>
      </c>
      <c r="AB34" s="63">
        <v>6403.5</v>
      </c>
      <c r="AC34" s="63">
        <v>10840.15</v>
      </c>
    </row>
    <row r="35" spans="1:29" s="51" customFormat="1" ht="84" customHeight="1">
      <c r="A35" s="52" t="s">
        <v>20</v>
      </c>
      <c r="B35" s="53">
        <v>196</v>
      </c>
      <c r="C35" s="53" t="s">
        <v>21</v>
      </c>
      <c r="D35" s="54" t="s">
        <v>22</v>
      </c>
      <c r="E35" s="53" t="s">
        <v>99</v>
      </c>
      <c r="F35" s="55" t="s">
        <v>100</v>
      </c>
      <c r="G35" s="56" t="s">
        <v>833</v>
      </c>
      <c r="H35" s="56" t="s">
        <v>834</v>
      </c>
      <c r="I35" s="57" t="s">
        <v>25</v>
      </c>
      <c r="J35" s="56" t="s">
        <v>26</v>
      </c>
      <c r="K35" s="57" t="s">
        <v>27</v>
      </c>
      <c r="L35" s="56" t="s">
        <v>28</v>
      </c>
      <c r="M35" s="58" t="s">
        <v>25</v>
      </c>
      <c r="N35" s="59" t="s">
        <v>853</v>
      </c>
      <c r="O35" s="58" t="s">
        <v>25</v>
      </c>
      <c r="P35" s="60" t="s">
        <v>854</v>
      </c>
      <c r="Q35" s="58" t="s">
        <v>25</v>
      </c>
      <c r="R35" s="61" t="s">
        <v>855</v>
      </c>
      <c r="S35" s="62">
        <v>38260645</v>
      </c>
      <c r="T35" s="63">
        <v>38260645</v>
      </c>
      <c r="U35" s="63">
        <v>72833209.86</v>
      </c>
      <c r="V35" s="63">
        <v>46919783.63</v>
      </c>
      <c r="W35" s="63">
        <v>0</v>
      </c>
      <c r="X35" s="64">
        <f t="shared" si="0"/>
        <v>46919783.63</v>
      </c>
      <c r="Y35" s="63">
        <v>25913426.23</v>
      </c>
      <c r="Z35" s="63">
        <v>0</v>
      </c>
      <c r="AA35" s="63">
        <v>0</v>
      </c>
      <c r="AB35" s="63">
        <v>0</v>
      </c>
      <c r="AC35" s="63">
        <v>0</v>
      </c>
    </row>
    <row r="36" spans="1:29" s="51" customFormat="1" ht="84" customHeight="1">
      <c r="A36" s="52" t="s">
        <v>20</v>
      </c>
      <c r="B36" s="53">
        <v>196</v>
      </c>
      <c r="C36" s="53" t="s">
        <v>21</v>
      </c>
      <c r="D36" s="54" t="s">
        <v>22</v>
      </c>
      <c r="E36" s="53" t="s">
        <v>101</v>
      </c>
      <c r="F36" s="55" t="s">
        <v>102</v>
      </c>
      <c r="G36" s="56" t="s">
        <v>833</v>
      </c>
      <c r="H36" s="56" t="s">
        <v>834</v>
      </c>
      <c r="I36" s="57" t="s">
        <v>25</v>
      </c>
      <c r="J36" s="56" t="s">
        <v>26</v>
      </c>
      <c r="K36" s="57" t="s">
        <v>35</v>
      </c>
      <c r="L36" s="56" t="s">
        <v>36</v>
      </c>
      <c r="M36" s="58" t="s">
        <v>25</v>
      </c>
      <c r="N36" s="59" t="s">
        <v>853</v>
      </c>
      <c r="O36" s="58" t="s">
        <v>25</v>
      </c>
      <c r="P36" s="60" t="s">
        <v>854</v>
      </c>
      <c r="Q36" s="58" t="s">
        <v>25</v>
      </c>
      <c r="R36" s="61" t="s">
        <v>855</v>
      </c>
      <c r="S36" s="62">
        <v>8925</v>
      </c>
      <c r="T36" s="63">
        <v>8925</v>
      </c>
      <c r="U36" s="63">
        <v>18494.350000000002</v>
      </c>
      <c r="V36" s="63">
        <v>15251.17</v>
      </c>
      <c r="W36" s="63">
        <v>3243.18</v>
      </c>
      <c r="X36" s="64">
        <f t="shared" si="0"/>
        <v>18494.35</v>
      </c>
      <c r="Y36" s="63">
        <v>0</v>
      </c>
      <c r="Z36" s="63">
        <v>2107.76</v>
      </c>
      <c r="AA36" s="63">
        <v>1391.46</v>
      </c>
      <c r="AB36" s="63">
        <v>185.84</v>
      </c>
      <c r="AC36" s="63">
        <v>530.46</v>
      </c>
    </row>
    <row r="37" spans="1:29" s="51" customFormat="1" ht="84" customHeight="1">
      <c r="A37" s="52" t="s">
        <v>20</v>
      </c>
      <c r="B37" s="53">
        <v>196</v>
      </c>
      <c r="C37" s="53" t="s">
        <v>21</v>
      </c>
      <c r="D37" s="54" t="s">
        <v>22</v>
      </c>
      <c r="E37" s="53" t="s">
        <v>103</v>
      </c>
      <c r="F37" s="55" t="s">
        <v>104</v>
      </c>
      <c r="G37" s="56" t="s">
        <v>833</v>
      </c>
      <c r="H37" s="56" t="s">
        <v>834</v>
      </c>
      <c r="I37" s="57" t="s">
        <v>25</v>
      </c>
      <c r="J37" s="56" t="s">
        <v>26</v>
      </c>
      <c r="K37" s="57" t="s">
        <v>43</v>
      </c>
      <c r="L37" s="56" t="s">
        <v>44</v>
      </c>
      <c r="M37" s="58" t="s">
        <v>25</v>
      </c>
      <c r="N37" s="59" t="s">
        <v>853</v>
      </c>
      <c r="O37" s="58" t="s">
        <v>25</v>
      </c>
      <c r="P37" s="60" t="s">
        <v>854</v>
      </c>
      <c r="Q37" s="58" t="s">
        <v>25</v>
      </c>
      <c r="R37" s="61" t="s">
        <v>855</v>
      </c>
      <c r="S37" s="62">
        <v>120000</v>
      </c>
      <c r="T37" s="63">
        <v>120000</v>
      </c>
      <c r="U37" s="63">
        <v>190000</v>
      </c>
      <c r="V37" s="63">
        <v>40815.99</v>
      </c>
      <c r="W37" s="63">
        <v>264.72</v>
      </c>
      <c r="X37" s="64">
        <f t="shared" si="0"/>
        <v>41080.71</v>
      </c>
      <c r="Y37" s="63">
        <v>148919.29</v>
      </c>
      <c r="Z37" s="63">
        <v>46974.02</v>
      </c>
      <c r="AA37" s="63">
        <v>3025.36</v>
      </c>
      <c r="AB37" s="63">
        <v>43928</v>
      </c>
      <c r="AC37" s="63">
        <v>20.66</v>
      </c>
    </row>
    <row r="38" spans="1:29" s="51" customFormat="1" ht="84" customHeight="1">
      <c r="A38" s="52" t="s">
        <v>20</v>
      </c>
      <c r="B38" s="53">
        <v>196</v>
      </c>
      <c r="C38" s="53" t="s">
        <v>21</v>
      </c>
      <c r="D38" s="54" t="s">
        <v>22</v>
      </c>
      <c r="E38" s="53" t="s">
        <v>105</v>
      </c>
      <c r="F38" s="55" t="s">
        <v>106</v>
      </c>
      <c r="G38" s="56" t="s">
        <v>833</v>
      </c>
      <c r="H38" s="56" t="s">
        <v>834</v>
      </c>
      <c r="I38" s="57" t="s">
        <v>25</v>
      </c>
      <c r="J38" s="56" t="s">
        <v>26</v>
      </c>
      <c r="K38" s="57" t="s">
        <v>43</v>
      </c>
      <c r="L38" s="56" t="s">
        <v>44</v>
      </c>
      <c r="M38" s="58" t="s">
        <v>25</v>
      </c>
      <c r="N38" s="59" t="s">
        <v>853</v>
      </c>
      <c r="O38" s="58" t="s">
        <v>25</v>
      </c>
      <c r="P38" s="60" t="s">
        <v>854</v>
      </c>
      <c r="Q38" s="58" t="s">
        <v>25</v>
      </c>
      <c r="R38" s="61" t="s">
        <v>855</v>
      </c>
      <c r="S38" s="62">
        <v>224323</v>
      </c>
      <c r="T38" s="63">
        <v>224323</v>
      </c>
      <c r="U38" s="63">
        <v>599354</v>
      </c>
      <c r="V38" s="63">
        <v>510481.41</v>
      </c>
      <c r="W38" s="63">
        <v>24672.38</v>
      </c>
      <c r="X38" s="64">
        <f t="shared" si="0"/>
        <v>535153.7899999999</v>
      </c>
      <c r="Y38" s="63">
        <v>64200.21</v>
      </c>
      <c r="Z38" s="63">
        <v>155642.99</v>
      </c>
      <c r="AA38" s="63">
        <v>8691.52</v>
      </c>
      <c r="AB38" s="63">
        <v>18</v>
      </c>
      <c r="AC38" s="63">
        <v>146933.47</v>
      </c>
    </row>
    <row r="39" spans="1:29" s="51" customFormat="1" ht="84" customHeight="1">
      <c r="A39" s="52" t="s">
        <v>20</v>
      </c>
      <c r="B39" s="53">
        <v>196</v>
      </c>
      <c r="C39" s="53" t="s">
        <v>21</v>
      </c>
      <c r="D39" s="54" t="s">
        <v>22</v>
      </c>
      <c r="E39" s="53" t="s">
        <v>107</v>
      </c>
      <c r="F39" s="55" t="s">
        <v>108</v>
      </c>
      <c r="G39" s="56" t="s">
        <v>833</v>
      </c>
      <c r="H39" s="56" t="s">
        <v>834</v>
      </c>
      <c r="I39" s="57" t="s">
        <v>25</v>
      </c>
      <c r="J39" s="56" t="s">
        <v>26</v>
      </c>
      <c r="K39" s="57" t="s">
        <v>27</v>
      </c>
      <c r="L39" s="56" t="s">
        <v>28</v>
      </c>
      <c r="M39" s="58" t="s">
        <v>25</v>
      </c>
      <c r="N39" s="59" t="s">
        <v>853</v>
      </c>
      <c r="O39" s="58" t="s">
        <v>25</v>
      </c>
      <c r="P39" s="60" t="s">
        <v>854</v>
      </c>
      <c r="Q39" s="58" t="s">
        <v>25</v>
      </c>
      <c r="R39" s="61" t="s">
        <v>855</v>
      </c>
      <c r="S39" s="62">
        <v>20000</v>
      </c>
      <c r="T39" s="63">
        <v>20000</v>
      </c>
      <c r="U39" s="63">
        <v>20000</v>
      </c>
      <c r="V39" s="63">
        <v>0</v>
      </c>
      <c r="W39" s="63">
        <v>0</v>
      </c>
      <c r="X39" s="64">
        <f t="shared" si="0"/>
        <v>0</v>
      </c>
      <c r="Y39" s="63">
        <v>20000</v>
      </c>
      <c r="Z39" s="63">
        <v>3412.89</v>
      </c>
      <c r="AA39" s="63">
        <v>3412.89</v>
      </c>
      <c r="AB39" s="63">
        <v>0</v>
      </c>
      <c r="AC39" s="63">
        <v>0</v>
      </c>
    </row>
    <row r="40" spans="1:29" s="51" customFormat="1" ht="84" customHeight="1">
      <c r="A40" s="52" t="s">
        <v>20</v>
      </c>
      <c r="B40" s="53">
        <v>196</v>
      </c>
      <c r="C40" s="53" t="s">
        <v>21</v>
      </c>
      <c r="D40" s="54" t="s">
        <v>22</v>
      </c>
      <c r="E40" s="53" t="s">
        <v>109</v>
      </c>
      <c r="F40" s="55" t="s">
        <v>110</v>
      </c>
      <c r="G40" s="56" t="s">
        <v>833</v>
      </c>
      <c r="H40" s="56" t="s">
        <v>834</v>
      </c>
      <c r="I40" s="57" t="s">
        <v>25</v>
      </c>
      <c r="J40" s="56" t="s">
        <v>26</v>
      </c>
      <c r="K40" s="57" t="s">
        <v>27</v>
      </c>
      <c r="L40" s="56" t="s">
        <v>28</v>
      </c>
      <c r="M40" s="58" t="s">
        <v>25</v>
      </c>
      <c r="N40" s="59" t="s">
        <v>853</v>
      </c>
      <c r="O40" s="58" t="s">
        <v>25</v>
      </c>
      <c r="P40" s="60" t="s">
        <v>854</v>
      </c>
      <c r="Q40" s="58" t="s">
        <v>25</v>
      </c>
      <c r="R40" s="61" t="s">
        <v>855</v>
      </c>
      <c r="S40" s="62">
        <v>3640000</v>
      </c>
      <c r="T40" s="63">
        <v>3640000</v>
      </c>
      <c r="U40" s="63">
        <v>3650000</v>
      </c>
      <c r="V40" s="63">
        <v>2897771.27</v>
      </c>
      <c r="W40" s="63">
        <v>116776.06</v>
      </c>
      <c r="X40" s="64">
        <f t="shared" si="0"/>
        <v>3014547.33</v>
      </c>
      <c r="Y40" s="63">
        <v>635452.67</v>
      </c>
      <c r="Z40" s="63">
        <v>56841.76</v>
      </c>
      <c r="AA40" s="63">
        <v>51497.51</v>
      </c>
      <c r="AB40" s="63">
        <v>1667.06</v>
      </c>
      <c r="AC40" s="63">
        <v>3677.19</v>
      </c>
    </row>
    <row r="41" spans="1:29" s="51" customFormat="1" ht="84" customHeight="1">
      <c r="A41" s="52" t="s">
        <v>20</v>
      </c>
      <c r="B41" s="53">
        <v>196</v>
      </c>
      <c r="C41" s="53" t="s">
        <v>21</v>
      </c>
      <c r="D41" s="54" t="s">
        <v>22</v>
      </c>
      <c r="E41" s="53" t="s">
        <v>111</v>
      </c>
      <c r="F41" s="55" t="s">
        <v>112</v>
      </c>
      <c r="G41" s="56" t="s">
        <v>833</v>
      </c>
      <c r="H41" s="56" t="s">
        <v>834</v>
      </c>
      <c r="I41" s="57" t="s">
        <v>25</v>
      </c>
      <c r="J41" s="56" t="s">
        <v>26</v>
      </c>
      <c r="K41" s="57" t="s">
        <v>43</v>
      </c>
      <c r="L41" s="56" t="s">
        <v>44</v>
      </c>
      <c r="M41" s="58" t="s">
        <v>25</v>
      </c>
      <c r="N41" s="59" t="s">
        <v>853</v>
      </c>
      <c r="O41" s="58" t="s">
        <v>25</v>
      </c>
      <c r="P41" s="60" t="s">
        <v>854</v>
      </c>
      <c r="Q41" s="58" t="s">
        <v>25</v>
      </c>
      <c r="R41" s="61" t="s">
        <v>855</v>
      </c>
      <c r="S41" s="62">
        <v>131160</v>
      </c>
      <c r="T41" s="63">
        <v>131160</v>
      </c>
      <c r="U41" s="63">
        <v>25000</v>
      </c>
      <c r="V41" s="63">
        <v>5659.05</v>
      </c>
      <c r="W41" s="63">
        <v>1050</v>
      </c>
      <c r="X41" s="64">
        <f t="shared" si="0"/>
        <v>6709.05</v>
      </c>
      <c r="Y41" s="63">
        <v>18290.95</v>
      </c>
      <c r="Z41" s="63">
        <v>0</v>
      </c>
      <c r="AA41" s="63">
        <v>0</v>
      </c>
      <c r="AB41" s="63">
        <v>0</v>
      </c>
      <c r="AC41" s="63">
        <v>0</v>
      </c>
    </row>
    <row r="42" spans="1:29" s="51" customFormat="1" ht="84" customHeight="1">
      <c r="A42" s="52" t="s">
        <v>20</v>
      </c>
      <c r="B42" s="53">
        <v>196</v>
      </c>
      <c r="C42" s="53" t="s">
        <v>21</v>
      </c>
      <c r="D42" s="54" t="s">
        <v>22</v>
      </c>
      <c r="E42" s="53" t="s">
        <v>113</v>
      </c>
      <c r="F42" s="55" t="s">
        <v>114</v>
      </c>
      <c r="G42" s="56" t="s">
        <v>833</v>
      </c>
      <c r="H42" s="56" t="s">
        <v>834</v>
      </c>
      <c r="I42" s="57" t="s">
        <v>25</v>
      </c>
      <c r="J42" s="56" t="s">
        <v>26</v>
      </c>
      <c r="K42" s="57" t="s">
        <v>27</v>
      </c>
      <c r="L42" s="56" t="s">
        <v>28</v>
      </c>
      <c r="M42" s="58" t="s">
        <v>25</v>
      </c>
      <c r="N42" s="59" t="s">
        <v>853</v>
      </c>
      <c r="O42" s="58" t="s">
        <v>25</v>
      </c>
      <c r="P42" s="60" t="s">
        <v>854</v>
      </c>
      <c r="Q42" s="58" t="s">
        <v>25</v>
      </c>
      <c r="R42" s="61" t="s">
        <v>855</v>
      </c>
      <c r="S42" s="62">
        <v>1000000</v>
      </c>
      <c r="T42" s="63">
        <v>1000000</v>
      </c>
      <c r="U42" s="63">
        <v>1094567.14</v>
      </c>
      <c r="V42" s="63">
        <v>746149.71</v>
      </c>
      <c r="W42" s="63">
        <v>154150</v>
      </c>
      <c r="X42" s="64">
        <f t="shared" si="0"/>
        <v>900299.71</v>
      </c>
      <c r="Y42" s="63">
        <v>194267.43</v>
      </c>
      <c r="Z42" s="63">
        <v>148475.96</v>
      </c>
      <c r="AA42" s="63">
        <v>97363.91</v>
      </c>
      <c r="AB42" s="63">
        <v>22636.09</v>
      </c>
      <c r="AC42" s="63">
        <v>28475.96</v>
      </c>
    </row>
    <row r="43" spans="1:29" s="51" customFormat="1" ht="84" customHeight="1">
      <c r="A43" s="52" t="s">
        <v>20</v>
      </c>
      <c r="B43" s="53">
        <v>196</v>
      </c>
      <c r="C43" s="53" t="s">
        <v>21</v>
      </c>
      <c r="D43" s="54" t="s">
        <v>22</v>
      </c>
      <c r="E43" s="53" t="s">
        <v>115</v>
      </c>
      <c r="F43" s="55" t="s">
        <v>116</v>
      </c>
      <c r="G43" s="56" t="s">
        <v>833</v>
      </c>
      <c r="H43" s="56" t="s">
        <v>834</v>
      </c>
      <c r="I43" s="57" t="s">
        <v>25</v>
      </c>
      <c r="J43" s="56" t="s">
        <v>26</v>
      </c>
      <c r="K43" s="57" t="s">
        <v>27</v>
      </c>
      <c r="L43" s="56" t="s">
        <v>28</v>
      </c>
      <c r="M43" s="58" t="s">
        <v>25</v>
      </c>
      <c r="N43" s="59" t="s">
        <v>853</v>
      </c>
      <c r="O43" s="58" t="s">
        <v>25</v>
      </c>
      <c r="P43" s="60" t="s">
        <v>854</v>
      </c>
      <c r="Q43" s="58" t="s">
        <v>25</v>
      </c>
      <c r="R43" s="61" t="s">
        <v>855</v>
      </c>
      <c r="S43" s="62">
        <v>173964</v>
      </c>
      <c r="T43" s="63">
        <v>173964</v>
      </c>
      <c r="U43" s="63">
        <v>0</v>
      </c>
      <c r="V43" s="63">
        <v>0</v>
      </c>
      <c r="W43" s="63">
        <v>0</v>
      </c>
      <c r="X43" s="64">
        <f t="shared" si="0"/>
        <v>0</v>
      </c>
      <c r="Y43" s="63">
        <v>0</v>
      </c>
      <c r="Z43" s="63">
        <v>0</v>
      </c>
      <c r="AA43" s="63">
        <v>0</v>
      </c>
      <c r="AB43" s="63">
        <v>0</v>
      </c>
      <c r="AC43" s="63">
        <v>0</v>
      </c>
    </row>
    <row r="44" spans="1:29" s="51" customFormat="1" ht="84" customHeight="1">
      <c r="A44" s="52" t="s">
        <v>20</v>
      </c>
      <c r="B44" s="53">
        <v>196</v>
      </c>
      <c r="C44" s="53" t="s">
        <v>21</v>
      </c>
      <c r="D44" s="54" t="s">
        <v>22</v>
      </c>
      <c r="E44" s="53" t="s">
        <v>117</v>
      </c>
      <c r="F44" s="55" t="s">
        <v>118</v>
      </c>
      <c r="G44" s="56" t="s">
        <v>833</v>
      </c>
      <c r="H44" s="56" t="s">
        <v>834</v>
      </c>
      <c r="I44" s="57" t="s">
        <v>25</v>
      </c>
      <c r="J44" s="56" t="s">
        <v>26</v>
      </c>
      <c r="K44" s="57" t="s">
        <v>27</v>
      </c>
      <c r="L44" s="56" t="s">
        <v>28</v>
      </c>
      <c r="M44" s="58" t="s">
        <v>25</v>
      </c>
      <c r="N44" s="59" t="s">
        <v>853</v>
      </c>
      <c r="O44" s="58" t="s">
        <v>25</v>
      </c>
      <c r="P44" s="60" t="s">
        <v>854</v>
      </c>
      <c r="Q44" s="58" t="s">
        <v>25</v>
      </c>
      <c r="R44" s="61" t="s">
        <v>855</v>
      </c>
      <c r="S44" s="62">
        <v>948640</v>
      </c>
      <c r="T44" s="63">
        <v>948640</v>
      </c>
      <c r="U44" s="63">
        <v>1297515.37</v>
      </c>
      <c r="V44" s="63">
        <v>727576.37</v>
      </c>
      <c r="W44" s="63">
        <v>260000</v>
      </c>
      <c r="X44" s="64">
        <f t="shared" si="0"/>
        <v>987576.37</v>
      </c>
      <c r="Y44" s="63">
        <v>309939</v>
      </c>
      <c r="Z44" s="63">
        <v>174366.63</v>
      </c>
      <c r="AA44" s="63">
        <v>154849.62</v>
      </c>
      <c r="AB44" s="63">
        <v>5150.38</v>
      </c>
      <c r="AC44" s="63">
        <v>14366.63</v>
      </c>
    </row>
    <row r="45" spans="1:29" s="51" customFormat="1" ht="84" customHeight="1">
      <c r="A45" s="52" t="s">
        <v>20</v>
      </c>
      <c r="B45" s="53">
        <v>196</v>
      </c>
      <c r="C45" s="53" t="s">
        <v>21</v>
      </c>
      <c r="D45" s="54" t="s">
        <v>22</v>
      </c>
      <c r="E45" s="53" t="s">
        <v>119</v>
      </c>
      <c r="F45" s="55" t="s">
        <v>120</v>
      </c>
      <c r="G45" s="56" t="s">
        <v>833</v>
      </c>
      <c r="H45" s="56" t="s">
        <v>834</v>
      </c>
      <c r="I45" s="57" t="s">
        <v>25</v>
      </c>
      <c r="J45" s="56" t="s">
        <v>26</v>
      </c>
      <c r="K45" s="57" t="s">
        <v>35</v>
      </c>
      <c r="L45" s="56" t="s">
        <v>36</v>
      </c>
      <c r="M45" s="58" t="s">
        <v>25</v>
      </c>
      <c r="N45" s="59" t="s">
        <v>853</v>
      </c>
      <c r="O45" s="58" t="s">
        <v>25</v>
      </c>
      <c r="P45" s="60" t="s">
        <v>854</v>
      </c>
      <c r="Q45" s="58" t="s">
        <v>25</v>
      </c>
      <c r="R45" s="61" t="s">
        <v>855</v>
      </c>
      <c r="S45" s="62">
        <v>333200</v>
      </c>
      <c r="T45" s="63">
        <v>333200</v>
      </c>
      <c r="U45" s="63">
        <v>452396.5</v>
      </c>
      <c r="V45" s="63">
        <v>273780.16000000003</v>
      </c>
      <c r="W45" s="63">
        <v>152900</v>
      </c>
      <c r="X45" s="64">
        <f t="shared" si="0"/>
        <v>426680.16000000003</v>
      </c>
      <c r="Y45" s="63">
        <v>25716.34</v>
      </c>
      <c r="Z45" s="63">
        <v>64504.18</v>
      </c>
      <c r="AA45" s="63">
        <v>55844.92</v>
      </c>
      <c r="AB45" s="63">
        <v>3155.08</v>
      </c>
      <c r="AC45" s="63">
        <v>5504.18</v>
      </c>
    </row>
    <row r="46" spans="1:29" s="51" customFormat="1" ht="84" customHeight="1">
      <c r="A46" s="52" t="s">
        <v>20</v>
      </c>
      <c r="B46" s="53">
        <v>196</v>
      </c>
      <c r="C46" s="53" t="s">
        <v>21</v>
      </c>
      <c r="D46" s="54" t="s">
        <v>22</v>
      </c>
      <c r="E46" s="53" t="s">
        <v>121</v>
      </c>
      <c r="F46" s="55" t="s">
        <v>122</v>
      </c>
      <c r="G46" s="56" t="s">
        <v>833</v>
      </c>
      <c r="H46" s="56" t="s">
        <v>834</v>
      </c>
      <c r="I46" s="57" t="s">
        <v>25</v>
      </c>
      <c r="J46" s="56" t="s">
        <v>26</v>
      </c>
      <c r="K46" s="57" t="s">
        <v>27</v>
      </c>
      <c r="L46" s="56" t="s">
        <v>28</v>
      </c>
      <c r="M46" s="58" t="s">
        <v>25</v>
      </c>
      <c r="N46" s="59" t="s">
        <v>853</v>
      </c>
      <c r="O46" s="58" t="s">
        <v>25</v>
      </c>
      <c r="P46" s="60" t="s">
        <v>854</v>
      </c>
      <c r="Q46" s="58" t="s">
        <v>25</v>
      </c>
      <c r="R46" s="61" t="s">
        <v>855</v>
      </c>
      <c r="S46" s="62">
        <v>220000</v>
      </c>
      <c r="T46" s="63">
        <v>220000</v>
      </c>
      <c r="U46" s="63">
        <v>483229.28</v>
      </c>
      <c r="V46" s="63">
        <v>281809.94</v>
      </c>
      <c r="W46" s="63">
        <v>42616</v>
      </c>
      <c r="X46" s="64">
        <f t="shared" si="0"/>
        <v>324425.94</v>
      </c>
      <c r="Y46" s="63">
        <v>158803.34</v>
      </c>
      <c r="Z46" s="63">
        <v>33733.05</v>
      </c>
      <c r="AA46" s="63">
        <v>25505.85</v>
      </c>
      <c r="AB46" s="63">
        <v>2857.22</v>
      </c>
      <c r="AC46" s="63">
        <v>5369.98</v>
      </c>
    </row>
    <row r="47" spans="1:29" s="51" customFormat="1" ht="84" customHeight="1">
      <c r="A47" s="52" t="s">
        <v>20</v>
      </c>
      <c r="B47" s="53">
        <v>196</v>
      </c>
      <c r="C47" s="53" t="s">
        <v>21</v>
      </c>
      <c r="D47" s="54" t="s">
        <v>22</v>
      </c>
      <c r="E47" s="53" t="s">
        <v>123</v>
      </c>
      <c r="F47" s="55" t="s">
        <v>124</v>
      </c>
      <c r="G47" s="56" t="s">
        <v>833</v>
      </c>
      <c r="H47" s="56" t="s">
        <v>834</v>
      </c>
      <c r="I47" s="57" t="s">
        <v>25</v>
      </c>
      <c r="J47" s="56" t="s">
        <v>26</v>
      </c>
      <c r="K47" s="57" t="s">
        <v>27</v>
      </c>
      <c r="L47" s="56" t="s">
        <v>28</v>
      </c>
      <c r="M47" s="58" t="s">
        <v>25</v>
      </c>
      <c r="N47" s="59" t="s">
        <v>853</v>
      </c>
      <c r="O47" s="58" t="s">
        <v>25</v>
      </c>
      <c r="P47" s="60" t="s">
        <v>854</v>
      </c>
      <c r="Q47" s="58" t="s">
        <v>25</v>
      </c>
      <c r="R47" s="61" t="s">
        <v>855</v>
      </c>
      <c r="S47" s="62">
        <v>9259075</v>
      </c>
      <c r="T47" s="63">
        <v>9259075</v>
      </c>
      <c r="U47" s="63">
        <v>17956299.65</v>
      </c>
      <c r="V47" s="63">
        <v>11370355.66</v>
      </c>
      <c r="W47" s="63">
        <v>0</v>
      </c>
      <c r="X47" s="64">
        <f t="shared" si="0"/>
        <v>11370355.66</v>
      </c>
      <c r="Y47" s="63">
        <v>6585943.99</v>
      </c>
      <c r="Z47" s="63">
        <v>0</v>
      </c>
      <c r="AA47" s="63">
        <v>0</v>
      </c>
      <c r="AB47" s="63">
        <v>0</v>
      </c>
      <c r="AC47" s="63">
        <v>0</v>
      </c>
    </row>
    <row r="48" spans="1:29" s="51" customFormat="1" ht="84" customHeight="1">
      <c r="A48" s="52" t="s">
        <v>20</v>
      </c>
      <c r="B48" s="53">
        <v>196</v>
      </c>
      <c r="C48" s="53" t="s">
        <v>21</v>
      </c>
      <c r="D48" s="54" t="s">
        <v>22</v>
      </c>
      <c r="E48" s="53" t="s">
        <v>125</v>
      </c>
      <c r="F48" s="55" t="s">
        <v>126</v>
      </c>
      <c r="G48" s="56" t="s">
        <v>833</v>
      </c>
      <c r="H48" s="56" t="s">
        <v>834</v>
      </c>
      <c r="I48" s="57" t="s">
        <v>25</v>
      </c>
      <c r="J48" s="56" t="s">
        <v>26</v>
      </c>
      <c r="K48" s="57" t="s">
        <v>43</v>
      </c>
      <c r="L48" s="56" t="s">
        <v>44</v>
      </c>
      <c r="M48" s="58" t="s">
        <v>25</v>
      </c>
      <c r="N48" s="59" t="s">
        <v>853</v>
      </c>
      <c r="O48" s="58" t="s">
        <v>25</v>
      </c>
      <c r="P48" s="60" t="s">
        <v>854</v>
      </c>
      <c r="Q48" s="58" t="s">
        <v>25</v>
      </c>
      <c r="R48" s="61" t="s">
        <v>855</v>
      </c>
      <c r="S48" s="62">
        <v>60000000</v>
      </c>
      <c r="T48" s="63">
        <v>60000000</v>
      </c>
      <c r="U48" s="63">
        <v>60000000</v>
      </c>
      <c r="V48" s="63">
        <v>20474266.5</v>
      </c>
      <c r="W48" s="63">
        <v>0</v>
      </c>
      <c r="X48" s="64">
        <f t="shared" si="0"/>
        <v>20474266.5</v>
      </c>
      <c r="Y48" s="63">
        <v>39525733.5</v>
      </c>
      <c r="Z48" s="63">
        <v>0</v>
      </c>
      <c r="AA48" s="63">
        <v>0</v>
      </c>
      <c r="AB48" s="63">
        <v>0</v>
      </c>
      <c r="AC48" s="63">
        <v>0</v>
      </c>
    </row>
    <row r="49" spans="1:29" s="51" customFormat="1" ht="84" customHeight="1">
      <c r="A49" s="52" t="s">
        <v>20</v>
      </c>
      <c r="B49" s="53">
        <v>196</v>
      </c>
      <c r="C49" s="53" t="s">
        <v>21</v>
      </c>
      <c r="D49" s="54" t="s">
        <v>22</v>
      </c>
      <c r="E49" s="53" t="s">
        <v>127</v>
      </c>
      <c r="F49" s="55" t="s">
        <v>128</v>
      </c>
      <c r="G49" s="56" t="s">
        <v>833</v>
      </c>
      <c r="H49" s="56" t="s">
        <v>834</v>
      </c>
      <c r="I49" s="57" t="s">
        <v>25</v>
      </c>
      <c r="J49" s="56" t="s">
        <v>26</v>
      </c>
      <c r="K49" s="57" t="s">
        <v>35</v>
      </c>
      <c r="L49" s="56" t="s">
        <v>36</v>
      </c>
      <c r="M49" s="58" t="s">
        <v>25</v>
      </c>
      <c r="N49" s="59" t="s">
        <v>853</v>
      </c>
      <c r="O49" s="58" t="s">
        <v>25</v>
      </c>
      <c r="P49" s="60" t="s">
        <v>854</v>
      </c>
      <c r="Q49" s="58" t="s">
        <v>25</v>
      </c>
      <c r="R49" s="61" t="s">
        <v>855</v>
      </c>
      <c r="S49" s="62">
        <v>3252155</v>
      </c>
      <c r="T49" s="63">
        <v>3252155</v>
      </c>
      <c r="U49" s="63">
        <v>6317261.18</v>
      </c>
      <c r="V49" s="63">
        <v>4019117.28</v>
      </c>
      <c r="W49" s="63">
        <v>0</v>
      </c>
      <c r="X49" s="64">
        <f t="shared" si="0"/>
        <v>4019117.28</v>
      </c>
      <c r="Y49" s="63">
        <v>2298143.9</v>
      </c>
      <c r="Z49" s="63">
        <v>0</v>
      </c>
      <c r="AA49" s="63">
        <v>0</v>
      </c>
      <c r="AB49" s="63">
        <v>0</v>
      </c>
      <c r="AC49" s="63">
        <v>0</v>
      </c>
    </row>
    <row r="50" spans="1:29" s="51" customFormat="1" ht="84" customHeight="1">
      <c r="A50" s="52" t="s">
        <v>20</v>
      </c>
      <c r="B50" s="53">
        <v>196</v>
      </c>
      <c r="C50" s="53" t="s">
        <v>21</v>
      </c>
      <c r="D50" s="54" t="s">
        <v>22</v>
      </c>
      <c r="E50" s="53" t="s">
        <v>129</v>
      </c>
      <c r="F50" s="55" t="s">
        <v>130</v>
      </c>
      <c r="G50" s="56" t="s">
        <v>833</v>
      </c>
      <c r="H50" s="56" t="s">
        <v>834</v>
      </c>
      <c r="I50" s="57" t="s">
        <v>25</v>
      </c>
      <c r="J50" s="56" t="s">
        <v>26</v>
      </c>
      <c r="K50" s="57" t="s">
        <v>43</v>
      </c>
      <c r="L50" s="56" t="s">
        <v>44</v>
      </c>
      <c r="M50" s="58" t="s">
        <v>25</v>
      </c>
      <c r="N50" s="59" t="s">
        <v>853</v>
      </c>
      <c r="O50" s="58" t="s">
        <v>25</v>
      </c>
      <c r="P50" s="60" t="s">
        <v>854</v>
      </c>
      <c r="Q50" s="58" t="s">
        <v>25</v>
      </c>
      <c r="R50" s="61" t="s">
        <v>855</v>
      </c>
      <c r="S50" s="62">
        <v>270000</v>
      </c>
      <c r="T50" s="63">
        <v>270000</v>
      </c>
      <c r="U50" s="63">
        <v>389450</v>
      </c>
      <c r="V50" s="63">
        <v>389369.89</v>
      </c>
      <c r="W50" s="63">
        <v>0</v>
      </c>
      <c r="X50" s="64">
        <f t="shared" si="0"/>
        <v>389369.89</v>
      </c>
      <c r="Y50" s="63">
        <v>80.11</v>
      </c>
      <c r="Z50" s="63">
        <v>0</v>
      </c>
      <c r="AA50" s="63">
        <v>0</v>
      </c>
      <c r="AB50" s="63">
        <v>0</v>
      </c>
      <c r="AC50" s="63">
        <v>0</v>
      </c>
    </row>
    <row r="51" spans="1:29" s="51" customFormat="1" ht="84" customHeight="1">
      <c r="A51" s="52" t="s">
        <v>20</v>
      </c>
      <c r="B51" s="53">
        <v>196</v>
      </c>
      <c r="C51" s="53" t="s">
        <v>21</v>
      </c>
      <c r="D51" s="54" t="s">
        <v>22</v>
      </c>
      <c r="E51" s="53" t="s">
        <v>131</v>
      </c>
      <c r="F51" s="55" t="s">
        <v>132</v>
      </c>
      <c r="G51" s="56" t="s">
        <v>833</v>
      </c>
      <c r="H51" s="56" t="s">
        <v>834</v>
      </c>
      <c r="I51" s="57" t="s">
        <v>25</v>
      </c>
      <c r="J51" s="56" t="s">
        <v>26</v>
      </c>
      <c r="K51" s="57" t="s">
        <v>43</v>
      </c>
      <c r="L51" s="56" t="s">
        <v>44</v>
      </c>
      <c r="M51" s="58" t="s">
        <v>25</v>
      </c>
      <c r="N51" s="59" t="s">
        <v>853</v>
      </c>
      <c r="O51" s="58" t="s">
        <v>25</v>
      </c>
      <c r="P51" s="60" t="s">
        <v>854</v>
      </c>
      <c r="Q51" s="58" t="s">
        <v>25</v>
      </c>
      <c r="R51" s="61" t="s">
        <v>855</v>
      </c>
      <c r="S51" s="62">
        <v>300000</v>
      </c>
      <c r="T51" s="63">
        <v>300000</v>
      </c>
      <c r="U51" s="63">
        <v>300000</v>
      </c>
      <c r="V51" s="63">
        <v>79395.44</v>
      </c>
      <c r="W51" s="63">
        <v>219360.56</v>
      </c>
      <c r="X51" s="64">
        <f t="shared" si="0"/>
        <v>298756</v>
      </c>
      <c r="Y51" s="63">
        <v>1244</v>
      </c>
      <c r="Z51" s="63">
        <v>228467</v>
      </c>
      <c r="AA51" s="63">
        <v>191070.63</v>
      </c>
      <c r="AB51" s="63">
        <v>4157.87</v>
      </c>
      <c r="AC51" s="63">
        <v>33238.5</v>
      </c>
    </row>
    <row r="52" spans="1:29" s="51" customFormat="1" ht="84" customHeight="1">
      <c r="A52" s="52" t="s">
        <v>20</v>
      </c>
      <c r="B52" s="53">
        <v>196</v>
      </c>
      <c r="C52" s="53" t="s">
        <v>21</v>
      </c>
      <c r="D52" s="54" t="s">
        <v>22</v>
      </c>
      <c r="E52" s="53" t="s">
        <v>133</v>
      </c>
      <c r="F52" s="55" t="s">
        <v>134</v>
      </c>
      <c r="G52" s="56" t="s">
        <v>833</v>
      </c>
      <c r="H52" s="56" t="s">
        <v>834</v>
      </c>
      <c r="I52" s="57" t="s">
        <v>25</v>
      </c>
      <c r="J52" s="56" t="s">
        <v>26</v>
      </c>
      <c r="K52" s="57" t="s">
        <v>43</v>
      </c>
      <c r="L52" s="56" t="s">
        <v>44</v>
      </c>
      <c r="M52" s="58" t="s">
        <v>25</v>
      </c>
      <c r="N52" s="59" t="s">
        <v>853</v>
      </c>
      <c r="O52" s="58" t="s">
        <v>25</v>
      </c>
      <c r="P52" s="60" t="s">
        <v>854</v>
      </c>
      <c r="Q52" s="58" t="s">
        <v>25</v>
      </c>
      <c r="R52" s="61" t="s">
        <v>855</v>
      </c>
      <c r="S52" s="62">
        <v>1936000</v>
      </c>
      <c r="T52" s="63">
        <v>1936000</v>
      </c>
      <c r="U52" s="63">
        <v>400000</v>
      </c>
      <c r="V52" s="63">
        <v>189636.8</v>
      </c>
      <c r="W52" s="63">
        <v>21446.51</v>
      </c>
      <c r="X52" s="64">
        <f t="shared" si="0"/>
        <v>211083.31</v>
      </c>
      <c r="Y52" s="63">
        <v>188916.69</v>
      </c>
      <c r="Z52" s="63">
        <v>979597.04</v>
      </c>
      <c r="AA52" s="63">
        <v>857870.66</v>
      </c>
      <c r="AB52" s="63">
        <v>121726.38</v>
      </c>
      <c r="AC52" s="63">
        <v>0</v>
      </c>
    </row>
    <row r="53" spans="1:29" s="51" customFormat="1" ht="84" customHeight="1">
      <c r="A53" s="52" t="s">
        <v>20</v>
      </c>
      <c r="B53" s="53">
        <v>196</v>
      </c>
      <c r="C53" s="53" t="s">
        <v>21</v>
      </c>
      <c r="D53" s="54" t="s">
        <v>22</v>
      </c>
      <c r="E53" s="53" t="s">
        <v>135</v>
      </c>
      <c r="F53" s="55" t="s">
        <v>136</v>
      </c>
      <c r="G53" s="56" t="s">
        <v>833</v>
      </c>
      <c r="H53" s="56" t="s">
        <v>834</v>
      </c>
      <c r="I53" s="57" t="s">
        <v>25</v>
      </c>
      <c r="J53" s="56" t="s">
        <v>26</v>
      </c>
      <c r="K53" s="57" t="s">
        <v>27</v>
      </c>
      <c r="L53" s="56" t="s">
        <v>28</v>
      </c>
      <c r="M53" s="58" t="s">
        <v>25</v>
      </c>
      <c r="N53" s="59" t="s">
        <v>853</v>
      </c>
      <c r="O53" s="58" t="s">
        <v>25</v>
      </c>
      <c r="P53" s="60" t="s">
        <v>854</v>
      </c>
      <c r="Q53" s="58" t="s">
        <v>25</v>
      </c>
      <c r="R53" s="61" t="s">
        <v>855</v>
      </c>
      <c r="S53" s="62">
        <v>696161</v>
      </c>
      <c r="T53" s="63">
        <v>696161</v>
      </c>
      <c r="U53" s="63">
        <v>0</v>
      </c>
      <c r="V53" s="63">
        <v>0</v>
      </c>
      <c r="W53" s="63">
        <v>0</v>
      </c>
      <c r="X53" s="64">
        <f t="shared" si="0"/>
        <v>0</v>
      </c>
      <c r="Y53" s="63">
        <v>0</v>
      </c>
      <c r="Z53" s="63">
        <v>0</v>
      </c>
      <c r="AA53" s="63">
        <v>0</v>
      </c>
      <c r="AB53" s="63">
        <v>0</v>
      </c>
      <c r="AC53" s="63">
        <v>0</v>
      </c>
    </row>
    <row r="54" spans="1:29" s="51" customFormat="1" ht="84" customHeight="1">
      <c r="A54" s="52" t="s">
        <v>20</v>
      </c>
      <c r="B54" s="53">
        <v>196</v>
      </c>
      <c r="C54" s="53" t="s">
        <v>21</v>
      </c>
      <c r="D54" s="54" t="s">
        <v>22</v>
      </c>
      <c r="E54" s="53" t="s">
        <v>137</v>
      </c>
      <c r="F54" s="55" t="s">
        <v>138</v>
      </c>
      <c r="G54" s="56" t="s">
        <v>833</v>
      </c>
      <c r="H54" s="56" t="s">
        <v>834</v>
      </c>
      <c r="I54" s="57" t="s">
        <v>25</v>
      </c>
      <c r="J54" s="56" t="s">
        <v>26</v>
      </c>
      <c r="K54" s="57" t="s">
        <v>27</v>
      </c>
      <c r="L54" s="56" t="s">
        <v>28</v>
      </c>
      <c r="M54" s="58" t="s">
        <v>25</v>
      </c>
      <c r="N54" s="59" t="s">
        <v>853</v>
      </c>
      <c r="O54" s="58" t="s">
        <v>25</v>
      </c>
      <c r="P54" s="60" t="s">
        <v>854</v>
      </c>
      <c r="Q54" s="58" t="s">
        <v>25</v>
      </c>
      <c r="R54" s="61" t="s">
        <v>855</v>
      </c>
      <c r="S54" s="62">
        <v>260000</v>
      </c>
      <c r="T54" s="63">
        <v>260000</v>
      </c>
      <c r="U54" s="63">
        <v>410349.41</v>
      </c>
      <c r="V54" s="63">
        <v>229635.97</v>
      </c>
      <c r="W54" s="63">
        <v>180528.37</v>
      </c>
      <c r="X54" s="64">
        <f t="shared" si="0"/>
        <v>410164.33999999997</v>
      </c>
      <c r="Y54" s="63">
        <v>185.07</v>
      </c>
      <c r="Z54" s="63">
        <v>138782.02</v>
      </c>
      <c r="AA54" s="63">
        <v>104581.57</v>
      </c>
      <c r="AB54" s="63">
        <v>598.07</v>
      </c>
      <c r="AC54" s="63">
        <v>33602.38</v>
      </c>
    </row>
    <row r="55" spans="1:29" s="51" customFormat="1" ht="84" customHeight="1">
      <c r="A55" s="52" t="s">
        <v>20</v>
      </c>
      <c r="B55" s="53">
        <v>196</v>
      </c>
      <c r="C55" s="53" t="s">
        <v>21</v>
      </c>
      <c r="D55" s="54" t="s">
        <v>22</v>
      </c>
      <c r="E55" s="53" t="s">
        <v>139</v>
      </c>
      <c r="F55" s="55" t="s">
        <v>140</v>
      </c>
      <c r="G55" s="56" t="s">
        <v>833</v>
      </c>
      <c r="H55" s="56" t="s">
        <v>834</v>
      </c>
      <c r="I55" s="57" t="s">
        <v>25</v>
      </c>
      <c r="J55" s="56" t="s">
        <v>26</v>
      </c>
      <c r="K55" s="57" t="s">
        <v>43</v>
      </c>
      <c r="L55" s="56" t="s">
        <v>44</v>
      </c>
      <c r="M55" s="58" t="s">
        <v>25</v>
      </c>
      <c r="N55" s="59" t="s">
        <v>853</v>
      </c>
      <c r="O55" s="58" t="s">
        <v>25</v>
      </c>
      <c r="P55" s="60" t="s">
        <v>854</v>
      </c>
      <c r="Q55" s="58" t="s">
        <v>25</v>
      </c>
      <c r="R55" s="61" t="s">
        <v>855</v>
      </c>
      <c r="S55" s="62">
        <v>336091</v>
      </c>
      <c r="T55" s="63">
        <v>336091</v>
      </c>
      <c r="U55" s="63">
        <v>555400</v>
      </c>
      <c r="V55" s="63">
        <v>83114.7</v>
      </c>
      <c r="W55" s="63">
        <v>132255.24</v>
      </c>
      <c r="X55" s="64">
        <f t="shared" si="0"/>
        <v>215369.94</v>
      </c>
      <c r="Y55" s="63">
        <v>340030.06</v>
      </c>
      <c r="Z55" s="63">
        <v>111743.86</v>
      </c>
      <c r="AA55" s="63">
        <v>85973.67</v>
      </c>
      <c r="AB55" s="63">
        <v>21293.9</v>
      </c>
      <c r="AC55" s="63">
        <v>4476.29</v>
      </c>
    </row>
    <row r="56" spans="1:29" s="51" customFormat="1" ht="84" customHeight="1">
      <c r="A56" s="52" t="s">
        <v>20</v>
      </c>
      <c r="B56" s="53">
        <v>196</v>
      </c>
      <c r="C56" s="53" t="s">
        <v>21</v>
      </c>
      <c r="D56" s="54" t="s">
        <v>22</v>
      </c>
      <c r="E56" s="53" t="s">
        <v>141</v>
      </c>
      <c r="F56" s="55" t="s">
        <v>142</v>
      </c>
      <c r="G56" s="56" t="s">
        <v>833</v>
      </c>
      <c r="H56" s="56" t="s">
        <v>834</v>
      </c>
      <c r="I56" s="57" t="s">
        <v>25</v>
      </c>
      <c r="J56" s="56" t="s">
        <v>26</v>
      </c>
      <c r="K56" s="57" t="s">
        <v>43</v>
      </c>
      <c r="L56" s="56" t="s">
        <v>44</v>
      </c>
      <c r="M56" s="58" t="s">
        <v>25</v>
      </c>
      <c r="N56" s="59" t="s">
        <v>853</v>
      </c>
      <c r="O56" s="58" t="s">
        <v>25</v>
      </c>
      <c r="P56" s="60" t="s">
        <v>854</v>
      </c>
      <c r="Q56" s="58" t="s">
        <v>25</v>
      </c>
      <c r="R56" s="61" t="s">
        <v>855</v>
      </c>
      <c r="S56" s="62">
        <v>100000</v>
      </c>
      <c r="T56" s="63">
        <v>100000</v>
      </c>
      <c r="U56" s="63">
        <v>100000</v>
      </c>
      <c r="V56" s="63">
        <v>65028.39</v>
      </c>
      <c r="W56" s="63">
        <v>13071.61</v>
      </c>
      <c r="X56" s="64">
        <f t="shared" si="0"/>
        <v>78100</v>
      </c>
      <c r="Y56" s="63">
        <v>21900</v>
      </c>
      <c r="Z56" s="63">
        <v>6486.02</v>
      </c>
      <c r="AA56" s="63">
        <v>4320.14</v>
      </c>
      <c r="AB56" s="63">
        <v>2165.88</v>
      </c>
      <c r="AC56" s="63">
        <v>0</v>
      </c>
    </row>
    <row r="57" spans="1:29" s="51" customFormat="1" ht="84" customHeight="1">
      <c r="A57" s="52" t="s">
        <v>20</v>
      </c>
      <c r="B57" s="53">
        <v>196</v>
      </c>
      <c r="C57" s="53" t="s">
        <v>21</v>
      </c>
      <c r="D57" s="54" t="s">
        <v>22</v>
      </c>
      <c r="E57" s="53" t="s">
        <v>143</v>
      </c>
      <c r="F57" s="55" t="s">
        <v>144</v>
      </c>
      <c r="G57" s="56" t="s">
        <v>833</v>
      </c>
      <c r="H57" s="56" t="s">
        <v>834</v>
      </c>
      <c r="I57" s="57" t="s">
        <v>25</v>
      </c>
      <c r="J57" s="56" t="s">
        <v>26</v>
      </c>
      <c r="K57" s="57" t="s">
        <v>43</v>
      </c>
      <c r="L57" s="56" t="s">
        <v>44</v>
      </c>
      <c r="M57" s="58" t="s">
        <v>25</v>
      </c>
      <c r="N57" s="59" t="s">
        <v>853</v>
      </c>
      <c r="O57" s="58" t="s">
        <v>25</v>
      </c>
      <c r="P57" s="60" t="s">
        <v>854</v>
      </c>
      <c r="Q57" s="58" t="s">
        <v>25</v>
      </c>
      <c r="R57" s="61" t="s">
        <v>855</v>
      </c>
      <c r="S57" s="62">
        <v>193850</v>
      </c>
      <c r="T57" s="63">
        <v>193850</v>
      </c>
      <c r="U57" s="63">
        <v>65850</v>
      </c>
      <c r="V57" s="63">
        <v>26988.61</v>
      </c>
      <c r="W57" s="63">
        <v>3745.88</v>
      </c>
      <c r="X57" s="64">
        <f t="shared" si="0"/>
        <v>30734.49</v>
      </c>
      <c r="Y57" s="63">
        <v>35115.51</v>
      </c>
      <c r="Z57" s="63">
        <v>0</v>
      </c>
      <c r="AA57" s="63">
        <v>0</v>
      </c>
      <c r="AB57" s="63">
        <v>0</v>
      </c>
      <c r="AC57" s="63">
        <v>0</v>
      </c>
    </row>
    <row r="58" spans="1:29" s="51" customFormat="1" ht="84" customHeight="1">
      <c r="A58" s="52" t="s">
        <v>20</v>
      </c>
      <c r="B58" s="53">
        <v>196</v>
      </c>
      <c r="C58" s="53" t="s">
        <v>21</v>
      </c>
      <c r="D58" s="54" t="s">
        <v>22</v>
      </c>
      <c r="E58" s="53" t="s">
        <v>145</v>
      </c>
      <c r="F58" s="55" t="s">
        <v>146</v>
      </c>
      <c r="G58" s="56" t="s">
        <v>833</v>
      </c>
      <c r="H58" s="56" t="s">
        <v>834</v>
      </c>
      <c r="I58" s="57" t="s">
        <v>25</v>
      </c>
      <c r="J58" s="56" t="s">
        <v>26</v>
      </c>
      <c r="K58" s="57" t="s">
        <v>43</v>
      </c>
      <c r="L58" s="56" t="s">
        <v>44</v>
      </c>
      <c r="M58" s="58" t="s">
        <v>25</v>
      </c>
      <c r="N58" s="59" t="s">
        <v>853</v>
      </c>
      <c r="O58" s="58" t="s">
        <v>25</v>
      </c>
      <c r="P58" s="60" t="s">
        <v>854</v>
      </c>
      <c r="Q58" s="58" t="s">
        <v>25</v>
      </c>
      <c r="R58" s="61" t="s">
        <v>855</v>
      </c>
      <c r="S58" s="62">
        <v>1000000</v>
      </c>
      <c r="T58" s="63">
        <v>1000000</v>
      </c>
      <c r="U58" s="63">
        <v>1647656.1800000002</v>
      </c>
      <c r="V58" s="63">
        <v>1197033.8</v>
      </c>
      <c r="W58" s="63">
        <v>183457.02</v>
      </c>
      <c r="X58" s="64">
        <f t="shared" si="0"/>
        <v>1380490.82</v>
      </c>
      <c r="Y58" s="63">
        <v>267165.36</v>
      </c>
      <c r="Z58" s="63">
        <v>539799.24</v>
      </c>
      <c r="AA58" s="63">
        <v>536439.24</v>
      </c>
      <c r="AB58" s="63">
        <v>3360</v>
      </c>
      <c r="AC58" s="63">
        <v>0</v>
      </c>
    </row>
    <row r="59" spans="1:29" s="51" customFormat="1" ht="84" customHeight="1">
      <c r="A59" s="52" t="s">
        <v>20</v>
      </c>
      <c r="B59" s="53">
        <v>196</v>
      </c>
      <c r="C59" s="53" t="s">
        <v>21</v>
      </c>
      <c r="D59" s="54" t="s">
        <v>22</v>
      </c>
      <c r="E59" s="53" t="s">
        <v>147</v>
      </c>
      <c r="F59" s="55" t="s">
        <v>148</v>
      </c>
      <c r="G59" s="56" t="s">
        <v>833</v>
      </c>
      <c r="H59" s="56" t="s">
        <v>834</v>
      </c>
      <c r="I59" s="57" t="s">
        <v>25</v>
      </c>
      <c r="J59" s="56" t="s">
        <v>26</v>
      </c>
      <c r="K59" s="57" t="s">
        <v>27</v>
      </c>
      <c r="L59" s="56" t="s">
        <v>28</v>
      </c>
      <c r="M59" s="58" t="s">
        <v>25</v>
      </c>
      <c r="N59" s="59" t="s">
        <v>853</v>
      </c>
      <c r="O59" s="58" t="s">
        <v>25</v>
      </c>
      <c r="P59" s="60" t="s">
        <v>854</v>
      </c>
      <c r="Q59" s="58" t="s">
        <v>25</v>
      </c>
      <c r="R59" s="61" t="s">
        <v>855</v>
      </c>
      <c r="S59" s="62">
        <v>595763</v>
      </c>
      <c r="T59" s="63">
        <v>595763</v>
      </c>
      <c r="U59" s="63">
        <v>0</v>
      </c>
      <c r="V59" s="63">
        <v>0</v>
      </c>
      <c r="W59" s="63">
        <v>0</v>
      </c>
      <c r="X59" s="64">
        <f t="shared" si="0"/>
        <v>0</v>
      </c>
      <c r="Y59" s="63">
        <v>0</v>
      </c>
      <c r="Z59" s="63">
        <v>0</v>
      </c>
      <c r="AA59" s="63">
        <v>0</v>
      </c>
      <c r="AB59" s="63">
        <v>0</v>
      </c>
      <c r="AC59" s="63">
        <v>0</v>
      </c>
    </row>
    <row r="60" spans="1:29" s="51" customFormat="1" ht="84" customHeight="1">
      <c r="A60" s="52" t="s">
        <v>20</v>
      </c>
      <c r="B60" s="53">
        <v>196</v>
      </c>
      <c r="C60" s="53" t="s">
        <v>21</v>
      </c>
      <c r="D60" s="54" t="s">
        <v>22</v>
      </c>
      <c r="E60" s="53" t="s">
        <v>149</v>
      </c>
      <c r="F60" s="55" t="s">
        <v>150</v>
      </c>
      <c r="G60" s="56" t="s">
        <v>833</v>
      </c>
      <c r="H60" s="56" t="s">
        <v>834</v>
      </c>
      <c r="I60" s="57" t="s">
        <v>25</v>
      </c>
      <c r="J60" s="56" t="s">
        <v>26</v>
      </c>
      <c r="K60" s="57" t="s">
        <v>43</v>
      </c>
      <c r="L60" s="56" t="s">
        <v>44</v>
      </c>
      <c r="M60" s="58" t="s">
        <v>25</v>
      </c>
      <c r="N60" s="59" t="s">
        <v>853</v>
      </c>
      <c r="O60" s="58" t="s">
        <v>25</v>
      </c>
      <c r="P60" s="60" t="s">
        <v>854</v>
      </c>
      <c r="Q60" s="58" t="s">
        <v>25</v>
      </c>
      <c r="R60" s="61" t="s">
        <v>855</v>
      </c>
      <c r="S60" s="62">
        <v>80000000</v>
      </c>
      <c r="T60" s="63">
        <v>80000000</v>
      </c>
      <c r="U60" s="63">
        <v>287013585.34</v>
      </c>
      <c r="V60" s="63">
        <v>79999955.15</v>
      </c>
      <c r="W60" s="63">
        <v>206968845.82</v>
      </c>
      <c r="X60" s="64">
        <f t="shared" si="0"/>
        <v>286968800.97</v>
      </c>
      <c r="Y60" s="63">
        <v>44784.37</v>
      </c>
      <c r="Z60" s="63">
        <v>0</v>
      </c>
      <c r="AA60" s="63">
        <v>0</v>
      </c>
      <c r="AB60" s="63">
        <v>0</v>
      </c>
      <c r="AC60" s="63">
        <v>0</v>
      </c>
    </row>
    <row r="61" spans="1:29" s="51" customFormat="1" ht="84" customHeight="1">
      <c r="A61" s="52" t="s">
        <v>20</v>
      </c>
      <c r="B61" s="53">
        <v>196</v>
      </c>
      <c r="C61" s="53" t="s">
        <v>21</v>
      </c>
      <c r="D61" s="54" t="s">
        <v>22</v>
      </c>
      <c r="E61" s="53" t="s">
        <v>151</v>
      </c>
      <c r="F61" s="55" t="s">
        <v>152</v>
      </c>
      <c r="G61" s="56" t="s">
        <v>833</v>
      </c>
      <c r="H61" s="56" t="s">
        <v>834</v>
      </c>
      <c r="I61" s="57" t="s">
        <v>25</v>
      </c>
      <c r="J61" s="56" t="s">
        <v>26</v>
      </c>
      <c r="K61" s="57" t="s">
        <v>27</v>
      </c>
      <c r="L61" s="56" t="s">
        <v>28</v>
      </c>
      <c r="M61" s="58" t="s">
        <v>25</v>
      </c>
      <c r="N61" s="59" t="s">
        <v>853</v>
      </c>
      <c r="O61" s="58" t="s">
        <v>25</v>
      </c>
      <c r="P61" s="60" t="s">
        <v>854</v>
      </c>
      <c r="Q61" s="58" t="s">
        <v>25</v>
      </c>
      <c r="R61" s="61" t="s">
        <v>855</v>
      </c>
      <c r="S61" s="62">
        <v>0</v>
      </c>
      <c r="T61" s="63">
        <v>0</v>
      </c>
      <c r="U61" s="63">
        <v>0</v>
      </c>
      <c r="V61" s="63">
        <v>0</v>
      </c>
      <c r="W61" s="63">
        <v>0</v>
      </c>
      <c r="X61" s="64">
        <f t="shared" si="0"/>
        <v>0</v>
      </c>
      <c r="Y61" s="63">
        <v>0</v>
      </c>
      <c r="Z61" s="63">
        <v>0</v>
      </c>
      <c r="AA61" s="63">
        <v>0</v>
      </c>
      <c r="AB61" s="63">
        <v>0</v>
      </c>
      <c r="AC61" s="63">
        <v>0</v>
      </c>
    </row>
    <row r="62" spans="1:29" s="51" customFormat="1" ht="84" customHeight="1">
      <c r="A62" s="52" t="s">
        <v>20</v>
      </c>
      <c r="B62" s="53">
        <v>196</v>
      </c>
      <c r="C62" s="53" t="s">
        <v>21</v>
      </c>
      <c r="D62" s="54" t="s">
        <v>22</v>
      </c>
      <c r="E62" s="53" t="s">
        <v>153</v>
      </c>
      <c r="F62" s="55" t="s">
        <v>154</v>
      </c>
      <c r="G62" s="56" t="s">
        <v>833</v>
      </c>
      <c r="H62" s="56" t="s">
        <v>834</v>
      </c>
      <c r="I62" s="57" t="s">
        <v>25</v>
      </c>
      <c r="J62" s="56" t="s">
        <v>26</v>
      </c>
      <c r="K62" s="57" t="s">
        <v>43</v>
      </c>
      <c r="L62" s="56" t="s">
        <v>44</v>
      </c>
      <c r="M62" s="58" t="s">
        <v>25</v>
      </c>
      <c r="N62" s="59" t="s">
        <v>853</v>
      </c>
      <c r="O62" s="58" t="s">
        <v>25</v>
      </c>
      <c r="P62" s="60" t="s">
        <v>854</v>
      </c>
      <c r="Q62" s="58" t="s">
        <v>25</v>
      </c>
      <c r="R62" s="61" t="s">
        <v>855</v>
      </c>
      <c r="S62" s="62">
        <v>0</v>
      </c>
      <c r="T62" s="63">
        <v>0</v>
      </c>
      <c r="U62" s="63">
        <v>0</v>
      </c>
      <c r="V62" s="63">
        <v>0</v>
      </c>
      <c r="W62" s="63">
        <v>0</v>
      </c>
      <c r="X62" s="64">
        <f t="shared" si="0"/>
        <v>0</v>
      </c>
      <c r="Y62" s="63">
        <v>0</v>
      </c>
      <c r="Z62" s="63">
        <v>0</v>
      </c>
      <c r="AA62" s="63">
        <v>0</v>
      </c>
      <c r="AB62" s="63">
        <v>0</v>
      </c>
      <c r="AC62" s="63">
        <v>0</v>
      </c>
    </row>
    <row r="63" spans="1:29" s="51" customFormat="1" ht="84" customHeight="1">
      <c r="A63" s="52" t="s">
        <v>20</v>
      </c>
      <c r="B63" s="53">
        <v>196</v>
      </c>
      <c r="C63" s="53" t="s">
        <v>21</v>
      </c>
      <c r="D63" s="54" t="s">
        <v>22</v>
      </c>
      <c r="E63" s="53" t="s">
        <v>155</v>
      </c>
      <c r="F63" s="55" t="s">
        <v>156</v>
      </c>
      <c r="G63" s="56" t="s">
        <v>833</v>
      </c>
      <c r="H63" s="56" t="s">
        <v>834</v>
      </c>
      <c r="I63" s="57" t="s">
        <v>25</v>
      </c>
      <c r="J63" s="56" t="s">
        <v>26</v>
      </c>
      <c r="K63" s="57" t="s">
        <v>43</v>
      </c>
      <c r="L63" s="56" t="s">
        <v>44</v>
      </c>
      <c r="M63" s="58" t="s">
        <v>25</v>
      </c>
      <c r="N63" s="59" t="s">
        <v>853</v>
      </c>
      <c r="O63" s="58" t="s">
        <v>25</v>
      </c>
      <c r="P63" s="60" t="s">
        <v>854</v>
      </c>
      <c r="Q63" s="58" t="s">
        <v>25</v>
      </c>
      <c r="R63" s="61" t="s">
        <v>855</v>
      </c>
      <c r="S63" s="62">
        <v>193882</v>
      </c>
      <c r="T63" s="63">
        <v>193882</v>
      </c>
      <c r="U63" s="63">
        <v>65882</v>
      </c>
      <c r="V63" s="63">
        <v>48844.58</v>
      </c>
      <c r="W63" s="63">
        <v>5108.84</v>
      </c>
      <c r="X63" s="64">
        <f t="shared" si="0"/>
        <v>53953.42</v>
      </c>
      <c r="Y63" s="63">
        <v>11928.58</v>
      </c>
      <c r="Z63" s="63">
        <v>15.38</v>
      </c>
      <c r="AA63" s="63">
        <v>15.38</v>
      </c>
      <c r="AB63" s="63">
        <v>0</v>
      </c>
      <c r="AC63" s="63">
        <v>0</v>
      </c>
    </row>
    <row r="64" spans="1:29" s="51" customFormat="1" ht="84" customHeight="1">
      <c r="A64" s="52" t="s">
        <v>20</v>
      </c>
      <c r="B64" s="53">
        <v>196</v>
      </c>
      <c r="C64" s="53" t="s">
        <v>21</v>
      </c>
      <c r="D64" s="54" t="s">
        <v>22</v>
      </c>
      <c r="E64" s="53" t="s">
        <v>157</v>
      </c>
      <c r="F64" s="55" t="s">
        <v>158</v>
      </c>
      <c r="G64" s="56" t="s">
        <v>833</v>
      </c>
      <c r="H64" s="56" t="s">
        <v>834</v>
      </c>
      <c r="I64" s="57" t="s">
        <v>25</v>
      </c>
      <c r="J64" s="56" t="s">
        <v>26</v>
      </c>
      <c r="K64" s="57" t="s">
        <v>43</v>
      </c>
      <c r="L64" s="56" t="s">
        <v>44</v>
      </c>
      <c r="M64" s="58" t="s">
        <v>25</v>
      </c>
      <c r="N64" s="59" t="s">
        <v>853</v>
      </c>
      <c r="O64" s="58" t="s">
        <v>25</v>
      </c>
      <c r="P64" s="60" t="s">
        <v>854</v>
      </c>
      <c r="Q64" s="58" t="s">
        <v>25</v>
      </c>
      <c r="R64" s="61" t="s">
        <v>855</v>
      </c>
      <c r="S64" s="62">
        <v>42191</v>
      </c>
      <c r="T64" s="63">
        <v>42191</v>
      </c>
      <c r="U64" s="63">
        <v>39691</v>
      </c>
      <c r="V64" s="63">
        <v>26819.2</v>
      </c>
      <c r="W64" s="63">
        <v>0</v>
      </c>
      <c r="X64" s="64">
        <f t="shared" si="0"/>
        <v>26819.2</v>
      </c>
      <c r="Y64" s="63">
        <v>12871.8</v>
      </c>
      <c r="Z64" s="63">
        <v>4500</v>
      </c>
      <c r="AA64" s="63">
        <v>3154.34</v>
      </c>
      <c r="AB64" s="63">
        <v>0</v>
      </c>
      <c r="AC64" s="63">
        <v>1345.66</v>
      </c>
    </row>
    <row r="65" spans="1:29" s="51" customFormat="1" ht="84" customHeight="1">
      <c r="A65" s="52" t="s">
        <v>20</v>
      </c>
      <c r="B65" s="53">
        <v>196</v>
      </c>
      <c r="C65" s="53" t="s">
        <v>21</v>
      </c>
      <c r="D65" s="54" t="s">
        <v>22</v>
      </c>
      <c r="E65" s="53" t="s">
        <v>159</v>
      </c>
      <c r="F65" s="55" t="s">
        <v>160</v>
      </c>
      <c r="G65" s="56" t="s">
        <v>833</v>
      </c>
      <c r="H65" s="56" t="s">
        <v>834</v>
      </c>
      <c r="I65" s="57" t="s">
        <v>25</v>
      </c>
      <c r="J65" s="56" t="s">
        <v>26</v>
      </c>
      <c r="K65" s="57" t="s">
        <v>27</v>
      </c>
      <c r="L65" s="56" t="s">
        <v>28</v>
      </c>
      <c r="M65" s="58" t="s">
        <v>25</v>
      </c>
      <c r="N65" s="59" t="s">
        <v>853</v>
      </c>
      <c r="O65" s="58" t="s">
        <v>25</v>
      </c>
      <c r="P65" s="60" t="s">
        <v>854</v>
      </c>
      <c r="Q65" s="58" t="s">
        <v>25</v>
      </c>
      <c r="R65" s="61" t="s">
        <v>855</v>
      </c>
      <c r="S65" s="62">
        <v>576197</v>
      </c>
      <c r="T65" s="63">
        <v>576197</v>
      </c>
      <c r="U65" s="63">
        <v>0</v>
      </c>
      <c r="V65" s="63">
        <v>0</v>
      </c>
      <c r="W65" s="63">
        <v>0</v>
      </c>
      <c r="X65" s="64">
        <f t="shared" si="0"/>
        <v>0</v>
      </c>
      <c r="Y65" s="63">
        <v>0</v>
      </c>
      <c r="Z65" s="63">
        <v>0</v>
      </c>
      <c r="AA65" s="63">
        <v>0</v>
      </c>
      <c r="AB65" s="63">
        <v>0</v>
      </c>
      <c r="AC65" s="63">
        <v>0</v>
      </c>
    </row>
    <row r="66" spans="1:29" s="51" customFormat="1" ht="84" customHeight="1">
      <c r="A66" s="52" t="s">
        <v>20</v>
      </c>
      <c r="B66" s="53">
        <v>196</v>
      </c>
      <c r="C66" s="53" t="s">
        <v>21</v>
      </c>
      <c r="D66" s="54" t="s">
        <v>22</v>
      </c>
      <c r="E66" s="53" t="s">
        <v>161</v>
      </c>
      <c r="F66" s="55" t="s">
        <v>162</v>
      </c>
      <c r="G66" s="56" t="s">
        <v>833</v>
      </c>
      <c r="H66" s="56" t="s">
        <v>834</v>
      </c>
      <c r="I66" s="57" t="s">
        <v>25</v>
      </c>
      <c r="J66" s="56" t="s">
        <v>26</v>
      </c>
      <c r="K66" s="57" t="s">
        <v>43</v>
      </c>
      <c r="L66" s="56" t="s">
        <v>44</v>
      </c>
      <c r="M66" s="58" t="s">
        <v>25</v>
      </c>
      <c r="N66" s="59" t="s">
        <v>853</v>
      </c>
      <c r="O66" s="58" t="s">
        <v>25</v>
      </c>
      <c r="P66" s="60" t="s">
        <v>854</v>
      </c>
      <c r="Q66" s="58" t="s">
        <v>25</v>
      </c>
      <c r="R66" s="61" t="s">
        <v>855</v>
      </c>
      <c r="S66" s="62">
        <v>34520</v>
      </c>
      <c r="T66" s="63">
        <v>34520</v>
      </c>
      <c r="U66" s="63">
        <v>54520</v>
      </c>
      <c r="V66" s="63">
        <v>41341.1</v>
      </c>
      <c r="W66" s="63">
        <v>4242.54</v>
      </c>
      <c r="X66" s="64">
        <f t="shared" si="0"/>
        <v>45583.64</v>
      </c>
      <c r="Y66" s="63">
        <v>8936.36</v>
      </c>
      <c r="Z66" s="63">
        <v>6010.7</v>
      </c>
      <c r="AA66" s="63">
        <v>4909.86</v>
      </c>
      <c r="AB66" s="63">
        <v>0</v>
      </c>
      <c r="AC66" s="63">
        <v>1100.84</v>
      </c>
    </row>
    <row r="67" spans="1:29" s="51" customFormat="1" ht="84" customHeight="1">
      <c r="A67" s="52" t="s">
        <v>20</v>
      </c>
      <c r="B67" s="53">
        <v>196</v>
      </c>
      <c r="C67" s="53" t="s">
        <v>21</v>
      </c>
      <c r="D67" s="54" t="s">
        <v>22</v>
      </c>
      <c r="E67" s="53" t="s">
        <v>163</v>
      </c>
      <c r="F67" s="55" t="s">
        <v>164</v>
      </c>
      <c r="G67" s="56" t="s">
        <v>833</v>
      </c>
      <c r="H67" s="56" t="s">
        <v>834</v>
      </c>
      <c r="I67" s="57" t="s">
        <v>25</v>
      </c>
      <c r="J67" s="56" t="s">
        <v>26</v>
      </c>
      <c r="K67" s="57" t="s">
        <v>43</v>
      </c>
      <c r="L67" s="56" t="s">
        <v>44</v>
      </c>
      <c r="M67" s="58" t="s">
        <v>25</v>
      </c>
      <c r="N67" s="59" t="s">
        <v>853</v>
      </c>
      <c r="O67" s="58" t="s">
        <v>25</v>
      </c>
      <c r="P67" s="60" t="s">
        <v>854</v>
      </c>
      <c r="Q67" s="58" t="s">
        <v>25</v>
      </c>
      <c r="R67" s="61" t="s">
        <v>855</v>
      </c>
      <c r="S67" s="62">
        <v>115069</v>
      </c>
      <c r="T67" s="63">
        <v>115069</v>
      </c>
      <c r="U67" s="63">
        <v>38869</v>
      </c>
      <c r="V67" s="63">
        <v>13604.97</v>
      </c>
      <c r="W67" s="63">
        <v>11001.79</v>
      </c>
      <c r="X67" s="64">
        <f t="shared" si="0"/>
        <v>24606.760000000002</v>
      </c>
      <c r="Y67" s="63">
        <v>14262.24</v>
      </c>
      <c r="Z67" s="63">
        <v>2243.98</v>
      </c>
      <c r="AA67" s="63">
        <v>836.62</v>
      </c>
      <c r="AB67" s="63">
        <v>1407.36</v>
      </c>
      <c r="AC67" s="63">
        <v>0</v>
      </c>
    </row>
    <row r="68" spans="1:29" s="51" customFormat="1" ht="84" customHeight="1">
      <c r="A68" s="52" t="s">
        <v>20</v>
      </c>
      <c r="B68" s="53">
        <v>196</v>
      </c>
      <c r="C68" s="53" t="s">
        <v>21</v>
      </c>
      <c r="D68" s="54" t="s">
        <v>22</v>
      </c>
      <c r="E68" s="53" t="s">
        <v>165</v>
      </c>
      <c r="F68" s="55" t="s">
        <v>166</v>
      </c>
      <c r="G68" s="56" t="s">
        <v>833</v>
      </c>
      <c r="H68" s="56" t="s">
        <v>834</v>
      </c>
      <c r="I68" s="57" t="s">
        <v>25</v>
      </c>
      <c r="J68" s="56" t="s">
        <v>26</v>
      </c>
      <c r="K68" s="57" t="s">
        <v>63</v>
      </c>
      <c r="L68" s="56" t="s">
        <v>64</v>
      </c>
      <c r="M68" s="58" t="s">
        <v>25</v>
      </c>
      <c r="N68" s="59" t="s">
        <v>853</v>
      </c>
      <c r="O68" s="58" t="s">
        <v>856</v>
      </c>
      <c r="P68" s="61" t="s">
        <v>857</v>
      </c>
      <c r="Q68" s="58" t="s">
        <v>858</v>
      </c>
      <c r="R68" s="61" t="s">
        <v>859</v>
      </c>
      <c r="S68" s="62">
        <v>197136</v>
      </c>
      <c r="T68" s="63">
        <v>197136</v>
      </c>
      <c r="U68" s="63">
        <v>153735</v>
      </c>
      <c r="V68" s="63">
        <v>0</v>
      </c>
      <c r="W68" s="63">
        <v>0</v>
      </c>
      <c r="X68" s="64">
        <f aca="true" t="shared" si="1" ref="X68:X131">V68+W68</f>
        <v>0</v>
      </c>
      <c r="Y68" s="63">
        <v>153735</v>
      </c>
      <c r="Z68" s="63">
        <v>0</v>
      </c>
      <c r="AA68" s="63">
        <v>0</v>
      </c>
      <c r="AB68" s="63">
        <v>0</v>
      </c>
      <c r="AC68" s="63">
        <v>0</v>
      </c>
    </row>
    <row r="69" spans="1:29" s="51" customFormat="1" ht="84" customHeight="1">
      <c r="A69" s="52" t="s">
        <v>20</v>
      </c>
      <c r="B69" s="53">
        <v>196</v>
      </c>
      <c r="C69" s="53" t="s">
        <v>21</v>
      </c>
      <c r="D69" s="54" t="s">
        <v>22</v>
      </c>
      <c r="E69" s="53" t="s">
        <v>167</v>
      </c>
      <c r="F69" s="55" t="s">
        <v>168</v>
      </c>
      <c r="G69" s="56" t="s">
        <v>833</v>
      </c>
      <c r="H69" s="56" t="s">
        <v>834</v>
      </c>
      <c r="I69" s="57" t="s">
        <v>25</v>
      </c>
      <c r="J69" s="56" t="s">
        <v>26</v>
      </c>
      <c r="K69" s="57" t="s">
        <v>43</v>
      </c>
      <c r="L69" s="56" t="s">
        <v>44</v>
      </c>
      <c r="M69" s="58" t="s">
        <v>25</v>
      </c>
      <c r="N69" s="59" t="s">
        <v>853</v>
      </c>
      <c r="O69" s="58" t="s">
        <v>25</v>
      </c>
      <c r="P69" s="60" t="s">
        <v>854</v>
      </c>
      <c r="Q69" s="58" t="s">
        <v>25</v>
      </c>
      <c r="R69" s="61" t="s">
        <v>855</v>
      </c>
      <c r="S69" s="62">
        <v>0</v>
      </c>
      <c r="T69" s="63">
        <v>0</v>
      </c>
      <c r="U69" s="63">
        <v>12895.18</v>
      </c>
      <c r="V69" s="63">
        <v>0</v>
      </c>
      <c r="W69" s="63">
        <v>0</v>
      </c>
      <c r="X69" s="64">
        <f t="shared" si="1"/>
        <v>0</v>
      </c>
      <c r="Y69" s="63">
        <v>12895.18</v>
      </c>
      <c r="Z69" s="63">
        <v>1030554.65</v>
      </c>
      <c r="AA69" s="63">
        <v>888826.26</v>
      </c>
      <c r="AB69" s="63">
        <v>0</v>
      </c>
      <c r="AC69" s="63">
        <v>141728.39</v>
      </c>
    </row>
    <row r="70" spans="1:29" s="51" customFormat="1" ht="84" customHeight="1">
      <c r="A70" s="52" t="s">
        <v>20</v>
      </c>
      <c r="B70" s="53">
        <v>196</v>
      </c>
      <c r="C70" s="53" t="s">
        <v>21</v>
      </c>
      <c r="D70" s="54" t="s">
        <v>22</v>
      </c>
      <c r="E70" s="53" t="s">
        <v>169</v>
      </c>
      <c r="F70" s="55" t="s">
        <v>170</v>
      </c>
      <c r="G70" s="56" t="s">
        <v>833</v>
      </c>
      <c r="H70" s="56" t="s">
        <v>834</v>
      </c>
      <c r="I70" s="57" t="s">
        <v>25</v>
      </c>
      <c r="J70" s="56" t="s">
        <v>26</v>
      </c>
      <c r="K70" s="57" t="s">
        <v>63</v>
      </c>
      <c r="L70" s="56" t="s">
        <v>64</v>
      </c>
      <c r="M70" s="58" t="s">
        <v>25</v>
      </c>
      <c r="N70" s="59" t="s">
        <v>853</v>
      </c>
      <c r="O70" s="58" t="s">
        <v>25</v>
      </c>
      <c r="P70" s="60" t="s">
        <v>854</v>
      </c>
      <c r="Q70" s="58" t="s">
        <v>25</v>
      </c>
      <c r="R70" s="61" t="s">
        <v>855</v>
      </c>
      <c r="S70" s="62">
        <v>767125</v>
      </c>
      <c r="T70" s="63">
        <v>767125</v>
      </c>
      <c r="U70" s="63">
        <v>767125</v>
      </c>
      <c r="V70" s="63">
        <v>29886</v>
      </c>
      <c r="W70" s="63">
        <v>313200</v>
      </c>
      <c r="X70" s="64">
        <f t="shared" si="1"/>
        <v>343086</v>
      </c>
      <c r="Y70" s="63">
        <v>424039</v>
      </c>
      <c r="Z70" s="63">
        <v>0</v>
      </c>
      <c r="AA70" s="63">
        <v>0</v>
      </c>
      <c r="AB70" s="63">
        <v>0</v>
      </c>
      <c r="AC70" s="63">
        <v>0</v>
      </c>
    </row>
    <row r="71" spans="1:29" s="51" customFormat="1" ht="84" customHeight="1">
      <c r="A71" s="52" t="s">
        <v>20</v>
      </c>
      <c r="B71" s="53">
        <v>196</v>
      </c>
      <c r="C71" s="53" t="s">
        <v>21</v>
      </c>
      <c r="D71" s="54" t="s">
        <v>22</v>
      </c>
      <c r="E71" s="53" t="s">
        <v>171</v>
      </c>
      <c r="F71" s="55" t="s">
        <v>172</v>
      </c>
      <c r="G71" s="56" t="s">
        <v>833</v>
      </c>
      <c r="H71" s="56" t="s">
        <v>834</v>
      </c>
      <c r="I71" s="57" t="s">
        <v>25</v>
      </c>
      <c r="J71" s="56" t="s">
        <v>26</v>
      </c>
      <c r="K71" s="57" t="s">
        <v>63</v>
      </c>
      <c r="L71" s="56" t="s">
        <v>64</v>
      </c>
      <c r="M71" s="58" t="s">
        <v>25</v>
      </c>
      <c r="N71" s="59" t="s">
        <v>853</v>
      </c>
      <c r="O71" s="58" t="s">
        <v>25</v>
      </c>
      <c r="P71" s="60" t="s">
        <v>854</v>
      </c>
      <c r="Q71" s="58" t="s">
        <v>25</v>
      </c>
      <c r="R71" s="61" t="s">
        <v>855</v>
      </c>
      <c r="S71" s="62">
        <v>0</v>
      </c>
      <c r="T71" s="63">
        <v>0</v>
      </c>
      <c r="U71" s="63">
        <v>350000</v>
      </c>
      <c r="V71" s="63">
        <v>0</v>
      </c>
      <c r="W71" s="63">
        <v>0</v>
      </c>
      <c r="X71" s="64">
        <f t="shared" si="1"/>
        <v>0</v>
      </c>
      <c r="Y71" s="63">
        <v>350000</v>
      </c>
      <c r="Z71" s="63">
        <v>0</v>
      </c>
      <c r="AA71" s="63">
        <v>0</v>
      </c>
      <c r="AB71" s="63">
        <v>0</v>
      </c>
      <c r="AC71" s="63">
        <v>0</v>
      </c>
    </row>
    <row r="72" spans="1:29" s="51" customFormat="1" ht="84" customHeight="1">
      <c r="A72" s="52" t="s">
        <v>20</v>
      </c>
      <c r="B72" s="53">
        <v>196</v>
      </c>
      <c r="C72" s="53" t="s">
        <v>21</v>
      </c>
      <c r="D72" s="54" t="s">
        <v>22</v>
      </c>
      <c r="E72" s="53" t="s">
        <v>173</v>
      </c>
      <c r="F72" s="55" t="s">
        <v>174</v>
      </c>
      <c r="G72" s="56" t="s">
        <v>833</v>
      </c>
      <c r="H72" s="56" t="s">
        <v>834</v>
      </c>
      <c r="I72" s="57" t="s">
        <v>25</v>
      </c>
      <c r="J72" s="56" t="s">
        <v>26</v>
      </c>
      <c r="K72" s="57" t="s">
        <v>43</v>
      </c>
      <c r="L72" s="56" t="s">
        <v>44</v>
      </c>
      <c r="M72" s="58" t="s">
        <v>25</v>
      </c>
      <c r="N72" s="59" t="s">
        <v>853</v>
      </c>
      <c r="O72" s="58" t="s">
        <v>25</v>
      </c>
      <c r="P72" s="60" t="s">
        <v>854</v>
      </c>
      <c r="Q72" s="58" t="s">
        <v>25</v>
      </c>
      <c r="R72" s="61" t="s">
        <v>855</v>
      </c>
      <c r="S72" s="62">
        <v>72876</v>
      </c>
      <c r="T72" s="63">
        <v>72876</v>
      </c>
      <c r="U72" s="63">
        <v>72876</v>
      </c>
      <c r="V72" s="63">
        <v>0</v>
      </c>
      <c r="W72" s="63">
        <v>51850</v>
      </c>
      <c r="X72" s="64">
        <f t="shared" si="1"/>
        <v>51850</v>
      </c>
      <c r="Y72" s="63">
        <v>21026</v>
      </c>
      <c r="Z72" s="63">
        <v>61854</v>
      </c>
      <c r="AA72" s="63">
        <v>61854</v>
      </c>
      <c r="AB72" s="63">
        <v>0</v>
      </c>
      <c r="AC72" s="63">
        <v>0</v>
      </c>
    </row>
    <row r="73" spans="1:29" s="51" customFormat="1" ht="84" customHeight="1">
      <c r="A73" s="52" t="s">
        <v>20</v>
      </c>
      <c r="B73" s="53">
        <v>196</v>
      </c>
      <c r="C73" s="53" t="s">
        <v>21</v>
      </c>
      <c r="D73" s="54" t="s">
        <v>22</v>
      </c>
      <c r="E73" s="53" t="s">
        <v>175</v>
      </c>
      <c r="F73" s="55" t="s">
        <v>176</v>
      </c>
      <c r="G73" s="56" t="s">
        <v>833</v>
      </c>
      <c r="H73" s="56" t="s">
        <v>834</v>
      </c>
      <c r="I73" s="57" t="s">
        <v>25</v>
      </c>
      <c r="J73" s="56" t="s">
        <v>26</v>
      </c>
      <c r="K73" s="57" t="s">
        <v>43</v>
      </c>
      <c r="L73" s="56" t="s">
        <v>44</v>
      </c>
      <c r="M73" s="58" t="s">
        <v>25</v>
      </c>
      <c r="N73" s="59" t="s">
        <v>853</v>
      </c>
      <c r="O73" s="58" t="s">
        <v>25</v>
      </c>
      <c r="P73" s="60" t="s">
        <v>854</v>
      </c>
      <c r="Q73" s="58" t="s">
        <v>25</v>
      </c>
      <c r="R73" s="61" t="s">
        <v>855</v>
      </c>
      <c r="S73" s="62">
        <v>1006750</v>
      </c>
      <c r="T73" s="63">
        <v>1006750</v>
      </c>
      <c r="U73" s="63">
        <v>769019.76</v>
      </c>
      <c r="V73" s="63">
        <v>441184.1</v>
      </c>
      <c r="W73" s="63">
        <v>171320.16</v>
      </c>
      <c r="X73" s="64">
        <f t="shared" si="1"/>
        <v>612504.26</v>
      </c>
      <c r="Y73" s="63">
        <v>156515.5</v>
      </c>
      <c r="Z73" s="63">
        <v>380443.49</v>
      </c>
      <c r="AA73" s="63">
        <v>356206.51</v>
      </c>
      <c r="AB73" s="63">
        <v>20834.350000000002</v>
      </c>
      <c r="AC73" s="63">
        <v>3402.63</v>
      </c>
    </row>
    <row r="74" spans="1:29" s="51" customFormat="1" ht="84" customHeight="1">
      <c r="A74" s="52" t="s">
        <v>20</v>
      </c>
      <c r="B74" s="53">
        <v>196</v>
      </c>
      <c r="C74" s="53" t="s">
        <v>21</v>
      </c>
      <c r="D74" s="54" t="s">
        <v>22</v>
      </c>
      <c r="E74" s="53" t="s">
        <v>177</v>
      </c>
      <c r="F74" s="55" t="s">
        <v>178</v>
      </c>
      <c r="G74" s="56" t="s">
        <v>833</v>
      </c>
      <c r="H74" s="56" t="s">
        <v>834</v>
      </c>
      <c r="I74" s="57" t="s">
        <v>25</v>
      </c>
      <c r="J74" s="56" t="s">
        <v>26</v>
      </c>
      <c r="K74" s="57" t="s">
        <v>43</v>
      </c>
      <c r="L74" s="56" t="s">
        <v>44</v>
      </c>
      <c r="M74" s="58" t="s">
        <v>25</v>
      </c>
      <c r="N74" s="59" t="s">
        <v>853</v>
      </c>
      <c r="O74" s="58" t="s">
        <v>25</v>
      </c>
      <c r="P74" s="60" t="s">
        <v>854</v>
      </c>
      <c r="Q74" s="58" t="s">
        <v>25</v>
      </c>
      <c r="R74" s="61" t="s">
        <v>855</v>
      </c>
      <c r="S74" s="62">
        <v>150000</v>
      </c>
      <c r="T74" s="63">
        <v>150000</v>
      </c>
      <c r="U74" s="63">
        <v>220000</v>
      </c>
      <c r="V74" s="63">
        <v>77712.22</v>
      </c>
      <c r="W74" s="63">
        <v>140462.52</v>
      </c>
      <c r="X74" s="64">
        <f t="shared" si="1"/>
        <v>218174.74</v>
      </c>
      <c r="Y74" s="63">
        <v>1825.26</v>
      </c>
      <c r="Z74" s="63">
        <v>76082.56</v>
      </c>
      <c r="AA74" s="63">
        <v>7524.84</v>
      </c>
      <c r="AB74" s="63">
        <v>15548.41</v>
      </c>
      <c r="AC74" s="63">
        <v>53009.31</v>
      </c>
    </row>
    <row r="75" spans="1:29" s="51" customFormat="1" ht="84" customHeight="1">
      <c r="A75" s="52" t="s">
        <v>20</v>
      </c>
      <c r="B75" s="53">
        <v>196</v>
      </c>
      <c r="C75" s="53" t="s">
        <v>21</v>
      </c>
      <c r="D75" s="54" t="s">
        <v>22</v>
      </c>
      <c r="E75" s="53" t="s">
        <v>179</v>
      </c>
      <c r="F75" s="55" t="s">
        <v>180</v>
      </c>
      <c r="G75" s="56" t="s">
        <v>833</v>
      </c>
      <c r="H75" s="56" t="s">
        <v>834</v>
      </c>
      <c r="I75" s="57" t="s">
        <v>25</v>
      </c>
      <c r="J75" s="56" t="s">
        <v>26</v>
      </c>
      <c r="K75" s="57" t="s">
        <v>43</v>
      </c>
      <c r="L75" s="56" t="s">
        <v>44</v>
      </c>
      <c r="M75" s="58" t="s">
        <v>25</v>
      </c>
      <c r="N75" s="59" t="s">
        <v>853</v>
      </c>
      <c r="O75" s="58" t="s">
        <v>25</v>
      </c>
      <c r="P75" s="60" t="s">
        <v>854</v>
      </c>
      <c r="Q75" s="58" t="s">
        <v>25</v>
      </c>
      <c r="R75" s="61" t="s">
        <v>855</v>
      </c>
      <c r="S75" s="62">
        <v>140000</v>
      </c>
      <c r="T75" s="63">
        <v>140000</v>
      </c>
      <c r="U75" s="63">
        <v>140000</v>
      </c>
      <c r="V75" s="63">
        <v>0</v>
      </c>
      <c r="W75" s="63">
        <v>0</v>
      </c>
      <c r="X75" s="64">
        <f t="shared" si="1"/>
        <v>0</v>
      </c>
      <c r="Y75" s="63">
        <v>140000</v>
      </c>
      <c r="Z75" s="63">
        <v>511.5</v>
      </c>
      <c r="AA75" s="63">
        <v>511.5</v>
      </c>
      <c r="AB75" s="63">
        <v>0</v>
      </c>
      <c r="AC75" s="63">
        <v>0</v>
      </c>
    </row>
    <row r="76" spans="1:29" s="51" customFormat="1" ht="84" customHeight="1">
      <c r="A76" s="52" t="s">
        <v>20</v>
      </c>
      <c r="B76" s="53">
        <v>196</v>
      </c>
      <c r="C76" s="53" t="s">
        <v>21</v>
      </c>
      <c r="D76" s="54" t="s">
        <v>22</v>
      </c>
      <c r="E76" s="53" t="s">
        <v>181</v>
      </c>
      <c r="F76" s="55" t="s">
        <v>182</v>
      </c>
      <c r="G76" s="56" t="s">
        <v>833</v>
      </c>
      <c r="H76" s="56" t="s">
        <v>834</v>
      </c>
      <c r="I76" s="57" t="s">
        <v>25</v>
      </c>
      <c r="J76" s="56" t="s">
        <v>26</v>
      </c>
      <c r="K76" s="57" t="s">
        <v>43</v>
      </c>
      <c r="L76" s="56" t="s">
        <v>44</v>
      </c>
      <c r="M76" s="58" t="s">
        <v>25</v>
      </c>
      <c r="N76" s="59" t="s">
        <v>853</v>
      </c>
      <c r="O76" s="58" t="s">
        <v>25</v>
      </c>
      <c r="P76" s="60" t="s">
        <v>854</v>
      </c>
      <c r="Q76" s="58" t="s">
        <v>25</v>
      </c>
      <c r="R76" s="61" t="s">
        <v>855</v>
      </c>
      <c r="S76" s="62">
        <v>26000</v>
      </c>
      <c r="T76" s="63">
        <v>26000</v>
      </c>
      <c r="U76" s="63">
        <v>28585.13</v>
      </c>
      <c r="V76" s="63">
        <v>4064.7</v>
      </c>
      <c r="W76" s="63">
        <v>13521.14</v>
      </c>
      <c r="X76" s="64">
        <f t="shared" si="1"/>
        <v>17585.84</v>
      </c>
      <c r="Y76" s="63">
        <v>10999.29</v>
      </c>
      <c r="Z76" s="63">
        <v>10001.02</v>
      </c>
      <c r="AA76" s="63">
        <v>6301.68</v>
      </c>
      <c r="AB76" s="63">
        <v>0</v>
      </c>
      <c r="AC76" s="63">
        <v>3699.34</v>
      </c>
    </row>
    <row r="77" spans="1:29" s="51" customFormat="1" ht="84" customHeight="1">
      <c r="A77" s="52" t="s">
        <v>20</v>
      </c>
      <c r="B77" s="53">
        <v>196</v>
      </c>
      <c r="C77" s="53" t="s">
        <v>21</v>
      </c>
      <c r="D77" s="54" t="s">
        <v>22</v>
      </c>
      <c r="E77" s="53" t="s">
        <v>183</v>
      </c>
      <c r="F77" s="55" t="s">
        <v>184</v>
      </c>
      <c r="G77" s="56" t="s">
        <v>833</v>
      </c>
      <c r="H77" s="56" t="s">
        <v>834</v>
      </c>
      <c r="I77" s="57" t="s">
        <v>25</v>
      </c>
      <c r="J77" s="56" t="s">
        <v>26</v>
      </c>
      <c r="K77" s="57" t="s">
        <v>43</v>
      </c>
      <c r="L77" s="56" t="s">
        <v>44</v>
      </c>
      <c r="M77" s="58" t="s">
        <v>25</v>
      </c>
      <c r="N77" s="59" t="s">
        <v>853</v>
      </c>
      <c r="O77" s="58" t="s">
        <v>25</v>
      </c>
      <c r="P77" s="60" t="s">
        <v>854</v>
      </c>
      <c r="Q77" s="58" t="s">
        <v>25</v>
      </c>
      <c r="R77" s="61" t="s">
        <v>855</v>
      </c>
      <c r="S77" s="62">
        <v>5192600</v>
      </c>
      <c r="T77" s="63">
        <v>5192600</v>
      </c>
      <c r="U77" s="63">
        <v>5186443.6</v>
      </c>
      <c r="V77" s="63">
        <v>3238627.16</v>
      </c>
      <c r="W77" s="63">
        <v>1918651.27</v>
      </c>
      <c r="X77" s="64">
        <f t="shared" si="1"/>
        <v>5157278.43</v>
      </c>
      <c r="Y77" s="63">
        <v>29165.17</v>
      </c>
      <c r="Z77" s="63">
        <v>1974344.92</v>
      </c>
      <c r="AA77" s="63">
        <v>1969884.1</v>
      </c>
      <c r="AB77" s="63">
        <v>2324.55</v>
      </c>
      <c r="AC77" s="63">
        <v>2136.27</v>
      </c>
    </row>
    <row r="78" spans="1:29" s="51" customFormat="1" ht="84" customHeight="1">
      <c r="A78" s="52" t="s">
        <v>20</v>
      </c>
      <c r="B78" s="53">
        <v>196</v>
      </c>
      <c r="C78" s="53" t="s">
        <v>21</v>
      </c>
      <c r="D78" s="54" t="s">
        <v>22</v>
      </c>
      <c r="E78" s="53" t="s">
        <v>185</v>
      </c>
      <c r="F78" s="55" t="s">
        <v>186</v>
      </c>
      <c r="G78" s="56" t="s">
        <v>833</v>
      </c>
      <c r="H78" s="56" t="s">
        <v>834</v>
      </c>
      <c r="I78" s="57" t="s">
        <v>25</v>
      </c>
      <c r="J78" s="56" t="s">
        <v>26</v>
      </c>
      <c r="K78" s="57" t="s">
        <v>43</v>
      </c>
      <c r="L78" s="56" t="s">
        <v>44</v>
      </c>
      <c r="M78" s="58" t="s">
        <v>25</v>
      </c>
      <c r="N78" s="59" t="s">
        <v>853</v>
      </c>
      <c r="O78" s="58" t="s">
        <v>25</v>
      </c>
      <c r="P78" s="60" t="s">
        <v>854</v>
      </c>
      <c r="Q78" s="58" t="s">
        <v>25</v>
      </c>
      <c r="R78" s="61" t="s">
        <v>855</v>
      </c>
      <c r="S78" s="62">
        <v>100000</v>
      </c>
      <c r="T78" s="63">
        <v>100000</v>
      </c>
      <c r="U78" s="63">
        <v>116350</v>
      </c>
      <c r="V78" s="63">
        <v>82835.2</v>
      </c>
      <c r="W78" s="63">
        <v>33413.98</v>
      </c>
      <c r="X78" s="64">
        <f t="shared" si="1"/>
        <v>116249.18</v>
      </c>
      <c r="Y78" s="63">
        <v>100.82</v>
      </c>
      <c r="Z78" s="63">
        <v>36379.53</v>
      </c>
      <c r="AA78" s="63">
        <v>34036.590000000004</v>
      </c>
      <c r="AB78" s="63">
        <v>2129.12</v>
      </c>
      <c r="AC78" s="63">
        <v>213.82</v>
      </c>
    </row>
    <row r="79" spans="1:29" s="51" customFormat="1" ht="84" customHeight="1">
      <c r="A79" s="52" t="s">
        <v>20</v>
      </c>
      <c r="B79" s="53">
        <v>196</v>
      </c>
      <c r="C79" s="53" t="s">
        <v>21</v>
      </c>
      <c r="D79" s="54" t="s">
        <v>22</v>
      </c>
      <c r="E79" s="53" t="s">
        <v>187</v>
      </c>
      <c r="F79" s="55" t="s">
        <v>188</v>
      </c>
      <c r="G79" s="56" t="s">
        <v>833</v>
      </c>
      <c r="H79" s="56" t="s">
        <v>834</v>
      </c>
      <c r="I79" s="57" t="s">
        <v>25</v>
      </c>
      <c r="J79" s="56" t="s">
        <v>26</v>
      </c>
      <c r="K79" s="57" t="s">
        <v>43</v>
      </c>
      <c r="L79" s="56" t="s">
        <v>44</v>
      </c>
      <c r="M79" s="58" t="s">
        <v>25</v>
      </c>
      <c r="N79" s="59" t="s">
        <v>853</v>
      </c>
      <c r="O79" s="58" t="s">
        <v>25</v>
      </c>
      <c r="P79" s="60" t="s">
        <v>854</v>
      </c>
      <c r="Q79" s="58" t="s">
        <v>25</v>
      </c>
      <c r="R79" s="61" t="s">
        <v>855</v>
      </c>
      <c r="S79" s="62">
        <v>135000</v>
      </c>
      <c r="T79" s="63">
        <v>135000</v>
      </c>
      <c r="U79" s="63">
        <v>135000</v>
      </c>
      <c r="V79" s="63">
        <v>11483.55</v>
      </c>
      <c r="W79" s="63">
        <v>24766.01</v>
      </c>
      <c r="X79" s="64">
        <f t="shared" si="1"/>
        <v>36249.56</v>
      </c>
      <c r="Y79" s="63">
        <v>98750.44</v>
      </c>
      <c r="Z79" s="63">
        <v>126100.97</v>
      </c>
      <c r="AA79" s="63">
        <v>31157.6</v>
      </c>
      <c r="AB79" s="63">
        <v>4051.12</v>
      </c>
      <c r="AC79" s="63">
        <v>90892.25</v>
      </c>
    </row>
    <row r="80" spans="1:29" s="51" customFormat="1" ht="84" customHeight="1">
      <c r="A80" s="52" t="s">
        <v>20</v>
      </c>
      <c r="B80" s="53">
        <v>196</v>
      </c>
      <c r="C80" s="53" t="s">
        <v>21</v>
      </c>
      <c r="D80" s="54" t="s">
        <v>22</v>
      </c>
      <c r="E80" s="53" t="s">
        <v>189</v>
      </c>
      <c r="F80" s="55" t="s">
        <v>190</v>
      </c>
      <c r="G80" s="56" t="s">
        <v>833</v>
      </c>
      <c r="H80" s="56" t="s">
        <v>834</v>
      </c>
      <c r="I80" s="57" t="s">
        <v>25</v>
      </c>
      <c r="J80" s="56" t="s">
        <v>26</v>
      </c>
      <c r="K80" s="57" t="s">
        <v>43</v>
      </c>
      <c r="L80" s="56" t="s">
        <v>44</v>
      </c>
      <c r="M80" s="58" t="s">
        <v>25</v>
      </c>
      <c r="N80" s="59" t="s">
        <v>853</v>
      </c>
      <c r="O80" s="58" t="s">
        <v>25</v>
      </c>
      <c r="P80" s="60" t="s">
        <v>854</v>
      </c>
      <c r="Q80" s="58" t="s">
        <v>25</v>
      </c>
      <c r="R80" s="61" t="s">
        <v>855</v>
      </c>
      <c r="S80" s="62">
        <v>71287</v>
      </c>
      <c r="T80" s="63">
        <v>71287</v>
      </c>
      <c r="U80" s="63">
        <v>72937</v>
      </c>
      <c r="V80" s="63">
        <v>54375.07</v>
      </c>
      <c r="W80" s="63">
        <v>13464</v>
      </c>
      <c r="X80" s="64">
        <f t="shared" si="1"/>
        <v>67839.07</v>
      </c>
      <c r="Y80" s="63">
        <v>5097.93</v>
      </c>
      <c r="Z80" s="63">
        <v>14366.07</v>
      </c>
      <c r="AA80" s="63">
        <v>14228.01</v>
      </c>
      <c r="AB80" s="63">
        <v>138.01</v>
      </c>
      <c r="AC80" s="63">
        <v>0.05</v>
      </c>
    </row>
    <row r="81" spans="1:29" s="51" customFormat="1" ht="84" customHeight="1">
      <c r="A81" s="52" t="s">
        <v>20</v>
      </c>
      <c r="B81" s="53">
        <v>196</v>
      </c>
      <c r="C81" s="53" t="s">
        <v>21</v>
      </c>
      <c r="D81" s="54" t="s">
        <v>22</v>
      </c>
      <c r="E81" s="53" t="s">
        <v>191</v>
      </c>
      <c r="F81" s="55" t="s">
        <v>192</v>
      </c>
      <c r="G81" s="56" t="s">
        <v>833</v>
      </c>
      <c r="H81" s="56" t="s">
        <v>834</v>
      </c>
      <c r="I81" s="57" t="s">
        <v>25</v>
      </c>
      <c r="J81" s="56" t="s">
        <v>26</v>
      </c>
      <c r="K81" s="57" t="s">
        <v>43</v>
      </c>
      <c r="L81" s="56" t="s">
        <v>44</v>
      </c>
      <c r="M81" s="58" t="s">
        <v>25</v>
      </c>
      <c r="N81" s="59" t="s">
        <v>853</v>
      </c>
      <c r="O81" s="58" t="s">
        <v>25</v>
      </c>
      <c r="P81" s="60" t="s">
        <v>854</v>
      </c>
      <c r="Q81" s="58" t="s">
        <v>25</v>
      </c>
      <c r="R81" s="61" t="s">
        <v>855</v>
      </c>
      <c r="S81" s="62">
        <v>4278800</v>
      </c>
      <c r="T81" s="63">
        <v>4278800</v>
      </c>
      <c r="U81" s="63">
        <v>3378800</v>
      </c>
      <c r="V81" s="63">
        <v>3059968.27</v>
      </c>
      <c r="W81" s="63">
        <v>164073.99</v>
      </c>
      <c r="X81" s="64">
        <f t="shared" si="1"/>
        <v>3224042.26</v>
      </c>
      <c r="Y81" s="63">
        <v>154757.74</v>
      </c>
      <c r="Z81" s="63">
        <v>220356.14</v>
      </c>
      <c r="AA81" s="63">
        <v>0</v>
      </c>
      <c r="AB81" s="63">
        <v>220356.14</v>
      </c>
      <c r="AC81" s="63">
        <v>0</v>
      </c>
    </row>
    <row r="82" spans="1:29" s="51" customFormat="1" ht="84" customHeight="1">
      <c r="A82" s="52" t="s">
        <v>20</v>
      </c>
      <c r="B82" s="53">
        <v>196</v>
      </c>
      <c r="C82" s="53" t="s">
        <v>21</v>
      </c>
      <c r="D82" s="54" t="s">
        <v>22</v>
      </c>
      <c r="E82" s="53" t="s">
        <v>193</v>
      </c>
      <c r="F82" s="55" t="s">
        <v>194</v>
      </c>
      <c r="G82" s="56" t="s">
        <v>833</v>
      </c>
      <c r="H82" s="56" t="s">
        <v>834</v>
      </c>
      <c r="I82" s="57" t="s">
        <v>25</v>
      </c>
      <c r="J82" s="56" t="s">
        <v>26</v>
      </c>
      <c r="K82" s="57" t="s">
        <v>43</v>
      </c>
      <c r="L82" s="56" t="s">
        <v>44</v>
      </c>
      <c r="M82" s="58" t="s">
        <v>25</v>
      </c>
      <c r="N82" s="59" t="s">
        <v>853</v>
      </c>
      <c r="O82" s="58" t="s">
        <v>25</v>
      </c>
      <c r="P82" s="60" t="s">
        <v>854</v>
      </c>
      <c r="Q82" s="58" t="s">
        <v>25</v>
      </c>
      <c r="R82" s="61" t="s">
        <v>855</v>
      </c>
      <c r="S82" s="62">
        <v>170000</v>
      </c>
      <c r="T82" s="63">
        <v>170000</v>
      </c>
      <c r="U82" s="63">
        <v>170000</v>
      </c>
      <c r="V82" s="63">
        <v>40290.24</v>
      </c>
      <c r="W82" s="63">
        <v>16588</v>
      </c>
      <c r="X82" s="64">
        <f t="shared" si="1"/>
        <v>56878.24</v>
      </c>
      <c r="Y82" s="63">
        <v>113121.76</v>
      </c>
      <c r="Z82" s="63">
        <v>25454.48</v>
      </c>
      <c r="AA82" s="63">
        <v>19331.73</v>
      </c>
      <c r="AB82" s="63">
        <v>6118.89</v>
      </c>
      <c r="AC82" s="63">
        <v>3.86</v>
      </c>
    </row>
    <row r="83" spans="1:29" s="51" customFormat="1" ht="84" customHeight="1">
      <c r="A83" s="52" t="s">
        <v>20</v>
      </c>
      <c r="B83" s="53">
        <v>196</v>
      </c>
      <c r="C83" s="53" t="s">
        <v>21</v>
      </c>
      <c r="D83" s="54" t="s">
        <v>22</v>
      </c>
      <c r="E83" s="53" t="s">
        <v>195</v>
      </c>
      <c r="F83" s="55" t="s">
        <v>196</v>
      </c>
      <c r="G83" s="56" t="s">
        <v>833</v>
      </c>
      <c r="H83" s="56" t="s">
        <v>834</v>
      </c>
      <c r="I83" s="57" t="s">
        <v>25</v>
      </c>
      <c r="J83" s="56" t="s">
        <v>26</v>
      </c>
      <c r="K83" s="57" t="s">
        <v>43</v>
      </c>
      <c r="L83" s="56" t="s">
        <v>44</v>
      </c>
      <c r="M83" s="58" t="s">
        <v>25</v>
      </c>
      <c r="N83" s="59" t="s">
        <v>853</v>
      </c>
      <c r="O83" s="58" t="s">
        <v>25</v>
      </c>
      <c r="P83" s="60" t="s">
        <v>854</v>
      </c>
      <c r="Q83" s="58" t="s">
        <v>25</v>
      </c>
      <c r="R83" s="61" t="s">
        <v>855</v>
      </c>
      <c r="S83" s="62">
        <v>2176830</v>
      </c>
      <c r="T83" s="63">
        <v>2176830</v>
      </c>
      <c r="U83" s="63">
        <v>3176830</v>
      </c>
      <c r="V83" s="63">
        <v>2129506.64</v>
      </c>
      <c r="W83" s="63">
        <v>1047323.36</v>
      </c>
      <c r="X83" s="64">
        <f t="shared" si="1"/>
        <v>3176830</v>
      </c>
      <c r="Y83" s="63">
        <v>0</v>
      </c>
      <c r="Z83" s="63">
        <v>2162397.03</v>
      </c>
      <c r="AA83" s="63">
        <v>1565235.4300000002</v>
      </c>
      <c r="AB83" s="63">
        <v>61877.42</v>
      </c>
      <c r="AC83" s="63">
        <v>535284.18</v>
      </c>
    </row>
    <row r="84" spans="1:29" s="51" customFormat="1" ht="84" customHeight="1">
      <c r="A84" s="52" t="s">
        <v>20</v>
      </c>
      <c r="B84" s="53">
        <v>196</v>
      </c>
      <c r="C84" s="53" t="s">
        <v>21</v>
      </c>
      <c r="D84" s="54" t="s">
        <v>22</v>
      </c>
      <c r="E84" s="53" t="s">
        <v>197</v>
      </c>
      <c r="F84" s="55" t="s">
        <v>198</v>
      </c>
      <c r="G84" s="56" t="s">
        <v>833</v>
      </c>
      <c r="H84" s="56" t="s">
        <v>834</v>
      </c>
      <c r="I84" s="57" t="s">
        <v>25</v>
      </c>
      <c r="J84" s="56" t="s">
        <v>26</v>
      </c>
      <c r="K84" s="57" t="s">
        <v>43</v>
      </c>
      <c r="L84" s="56" t="s">
        <v>44</v>
      </c>
      <c r="M84" s="58" t="s">
        <v>25</v>
      </c>
      <c r="N84" s="59" t="s">
        <v>853</v>
      </c>
      <c r="O84" s="58" t="s">
        <v>25</v>
      </c>
      <c r="P84" s="60" t="s">
        <v>854</v>
      </c>
      <c r="Q84" s="58" t="s">
        <v>25</v>
      </c>
      <c r="R84" s="61" t="s">
        <v>855</v>
      </c>
      <c r="S84" s="62">
        <v>3861400</v>
      </c>
      <c r="T84" s="63">
        <v>3861400</v>
      </c>
      <c r="U84" s="63">
        <v>3865500</v>
      </c>
      <c r="V84" s="63">
        <v>2452434.75</v>
      </c>
      <c r="W84" s="63">
        <v>1411492.74</v>
      </c>
      <c r="X84" s="64">
        <f t="shared" si="1"/>
        <v>3863927.49</v>
      </c>
      <c r="Y84" s="63">
        <v>1572.51</v>
      </c>
      <c r="Z84" s="63">
        <v>1285896.93</v>
      </c>
      <c r="AA84" s="63">
        <v>1285896.84</v>
      </c>
      <c r="AB84" s="63">
        <v>0</v>
      </c>
      <c r="AC84" s="63">
        <v>0.09</v>
      </c>
    </row>
    <row r="85" spans="1:29" s="51" customFormat="1" ht="84" customHeight="1">
      <c r="A85" s="52" t="s">
        <v>20</v>
      </c>
      <c r="B85" s="53">
        <v>196</v>
      </c>
      <c r="C85" s="53" t="s">
        <v>21</v>
      </c>
      <c r="D85" s="54" t="s">
        <v>22</v>
      </c>
      <c r="E85" s="53" t="s">
        <v>199</v>
      </c>
      <c r="F85" s="55" t="s">
        <v>200</v>
      </c>
      <c r="G85" s="56" t="s">
        <v>833</v>
      </c>
      <c r="H85" s="56" t="s">
        <v>834</v>
      </c>
      <c r="I85" s="57" t="s">
        <v>25</v>
      </c>
      <c r="J85" s="56" t="s">
        <v>26</v>
      </c>
      <c r="K85" s="57" t="s">
        <v>43</v>
      </c>
      <c r="L85" s="56" t="s">
        <v>44</v>
      </c>
      <c r="M85" s="58" t="s">
        <v>25</v>
      </c>
      <c r="N85" s="59" t="s">
        <v>853</v>
      </c>
      <c r="O85" s="58" t="s">
        <v>25</v>
      </c>
      <c r="P85" s="60" t="s">
        <v>854</v>
      </c>
      <c r="Q85" s="58" t="s">
        <v>25</v>
      </c>
      <c r="R85" s="61" t="s">
        <v>855</v>
      </c>
      <c r="S85" s="62">
        <v>118305</v>
      </c>
      <c r="T85" s="63">
        <v>118305</v>
      </c>
      <c r="U85" s="63">
        <v>118955.67</v>
      </c>
      <c r="V85" s="63">
        <v>75489.6</v>
      </c>
      <c r="W85" s="63">
        <v>43466.07</v>
      </c>
      <c r="X85" s="64">
        <f t="shared" si="1"/>
        <v>118955.67000000001</v>
      </c>
      <c r="Y85" s="63">
        <v>0</v>
      </c>
      <c r="Z85" s="63">
        <v>39433.67</v>
      </c>
      <c r="AA85" s="63">
        <v>39433.66</v>
      </c>
      <c r="AB85" s="63">
        <v>0</v>
      </c>
      <c r="AC85" s="63">
        <v>0.01</v>
      </c>
    </row>
    <row r="86" spans="1:29" s="51" customFormat="1" ht="84" customHeight="1">
      <c r="A86" s="52" t="s">
        <v>20</v>
      </c>
      <c r="B86" s="53">
        <v>196</v>
      </c>
      <c r="C86" s="53" t="s">
        <v>21</v>
      </c>
      <c r="D86" s="54" t="s">
        <v>22</v>
      </c>
      <c r="E86" s="53" t="s">
        <v>201</v>
      </c>
      <c r="F86" s="55" t="s">
        <v>202</v>
      </c>
      <c r="G86" s="56" t="s">
        <v>833</v>
      </c>
      <c r="H86" s="56" t="s">
        <v>834</v>
      </c>
      <c r="I86" s="57" t="s">
        <v>25</v>
      </c>
      <c r="J86" s="56" t="s">
        <v>26</v>
      </c>
      <c r="K86" s="57" t="s">
        <v>43</v>
      </c>
      <c r="L86" s="56" t="s">
        <v>44</v>
      </c>
      <c r="M86" s="58" t="s">
        <v>25</v>
      </c>
      <c r="N86" s="59" t="s">
        <v>853</v>
      </c>
      <c r="O86" s="58" t="s">
        <v>25</v>
      </c>
      <c r="P86" s="60" t="s">
        <v>854</v>
      </c>
      <c r="Q86" s="58" t="s">
        <v>25</v>
      </c>
      <c r="R86" s="61" t="s">
        <v>855</v>
      </c>
      <c r="S86" s="62">
        <v>1044900</v>
      </c>
      <c r="T86" s="63">
        <v>1044900</v>
      </c>
      <c r="U86" s="63">
        <v>1044900</v>
      </c>
      <c r="V86" s="63">
        <v>652458.63</v>
      </c>
      <c r="W86" s="63">
        <v>392441.37</v>
      </c>
      <c r="X86" s="64">
        <f t="shared" si="1"/>
        <v>1044900</v>
      </c>
      <c r="Y86" s="63">
        <v>0</v>
      </c>
      <c r="Z86" s="63">
        <v>355250.71</v>
      </c>
      <c r="AA86" s="63">
        <v>355250.26</v>
      </c>
      <c r="AB86" s="63">
        <v>0</v>
      </c>
      <c r="AC86" s="63">
        <v>0.45</v>
      </c>
    </row>
    <row r="87" spans="1:29" s="51" customFormat="1" ht="84" customHeight="1">
      <c r="A87" s="52" t="s">
        <v>20</v>
      </c>
      <c r="B87" s="53">
        <v>196</v>
      </c>
      <c r="C87" s="53" t="s">
        <v>21</v>
      </c>
      <c r="D87" s="54" t="s">
        <v>22</v>
      </c>
      <c r="E87" s="53" t="s">
        <v>203</v>
      </c>
      <c r="F87" s="55" t="s">
        <v>204</v>
      </c>
      <c r="G87" s="56" t="s">
        <v>833</v>
      </c>
      <c r="H87" s="56" t="s">
        <v>834</v>
      </c>
      <c r="I87" s="57" t="s">
        <v>25</v>
      </c>
      <c r="J87" s="56" t="s">
        <v>26</v>
      </c>
      <c r="K87" s="57" t="s">
        <v>43</v>
      </c>
      <c r="L87" s="56" t="s">
        <v>44</v>
      </c>
      <c r="M87" s="58" t="s">
        <v>25</v>
      </c>
      <c r="N87" s="59" t="s">
        <v>853</v>
      </c>
      <c r="O87" s="58" t="s">
        <v>25</v>
      </c>
      <c r="P87" s="60" t="s">
        <v>854</v>
      </c>
      <c r="Q87" s="58" t="s">
        <v>25</v>
      </c>
      <c r="R87" s="61" t="s">
        <v>855</v>
      </c>
      <c r="S87" s="62">
        <v>255600</v>
      </c>
      <c r="T87" s="63">
        <v>255600</v>
      </c>
      <c r="U87" s="63">
        <v>257005.73</v>
      </c>
      <c r="V87" s="63">
        <v>163097.35</v>
      </c>
      <c r="W87" s="63">
        <v>93908.38</v>
      </c>
      <c r="X87" s="64">
        <f t="shared" si="1"/>
        <v>257005.73</v>
      </c>
      <c r="Y87" s="63">
        <v>0</v>
      </c>
      <c r="Z87" s="63">
        <v>85197.52</v>
      </c>
      <c r="AA87" s="63">
        <v>85197.5</v>
      </c>
      <c r="AB87" s="63">
        <v>0</v>
      </c>
      <c r="AC87" s="63">
        <v>0.02</v>
      </c>
    </row>
    <row r="88" spans="1:29" s="51" customFormat="1" ht="84" customHeight="1">
      <c r="A88" s="52" t="s">
        <v>20</v>
      </c>
      <c r="B88" s="53">
        <v>196</v>
      </c>
      <c r="C88" s="53" t="s">
        <v>21</v>
      </c>
      <c r="D88" s="54" t="s">
        <v>22</v>
      </c>
      <c r="E88" s="53" t="s">
        <v>205</v>
      </c>
      <c r="F88" s="55" t="s">
        <v>206</v>
      </c>
      <c r="G88" s="56" t="s">
        <v>833</v>
      </c>
      <c r="H88" s="56" t="s">
        <v>834</v>
      </c>
      <c r="I88" s="57" t="s">
        <v>25</v>
      </c>
      <c r="J88" s="56" t="s">
        <v>26</v>
      </c>
      <c r="K88" s="57" t="s">
        <v>63</v>
      </c>
      <c r="L88" s="56" t="s">
        <v>64</v>
      </c>
      <c r="M88" s="58" t="s">
        <v>25</v>
      </c>
      <c r="N88" s="59" t="s">
        <v>853</v>
      </c>
      <c r="O88" s="58" t="s">
        <v>25</v>
      </c>
      <c r="P88" s="60" t="s">
        <v>854</v>
      </c>
      <c r="Q88" s="58" t="s">
        <v>25</v>
      </c>
      <c r="R88" s="61" t="s">
        <v>855</v>
      </c>
      <c r="S88" s="62">
        <v>0</v>
      </c>
      <c r="T88" s="63">
        <v>0</v>
      </c>
      <c r="U88" s="63">
        <v>19376.19</v>
      </c>
      <c r="V88" s="63">
        <v>0</v>
      </c>
      <c r="W88" s="63">
        <v>0</v>
      </c>
      <c r="X88" s="64">
        <f t="shared" si="1"/>
        <v>0</v>
      </c>
      <c r="Y88" s="63">
        <v>19376.19</v>
      </c>
      <c r="Z88" s="63">
        <v>367324</v>
      </c>
      <c r="AA88" s="63">
        <v>92030</v>
      </c>
      <c r="AB88" s="63">
        <v>46358</v>
      </c>
      <c r="AC88" s="63">
        <v>228936</v>
      </c>
    </row>
    <row r="89" spans="1:29" s="51" customFormat="1" ht="84" customHeight="1">
      <c r="A89" s="52" t="s">
        <v>20</v>
      </c>
      <c r="B89" s="53">
        <v>196</v>
      </c>
      <c r="C89" s="53" t="s">
        <v>21</v>
      </c>
      <c r="D89" s="54" t="s">
        <v>22</v>
      </c>
      <c r="E89" s="53" t="s">
        <v>207</v>
      </c>
      <c r="F89" s="55" t="s">
        <v>208</v>
      </c>
      <c r="G89" s="56" t="s">
        <v>833</v>
      </c>
      <c r="H89" s="56" t="s">
        <v>834</v>
      </c>
      <c r="I89" s="57" t="s">
        <v>25</v>
      </c>
      <c r="J89" s="56" t="s">
        <v>26</v>
      </c>
      <c r="K89" s="57" t="s">
        <v>43</v>
      </c>
      <c r="L89" s="56" t="s">
        <v>44</v>
      </c>
      <c r="M89" s="58" t="s">
        <v>25</v>
      </c>
      <c r="N89" s="59" t="s">
        <v>853</v>
      </c>
      <c r="O89" s="58" t="s">
        <v>25</v>
      </c>
      <c r="P89" s="60" t="s">
        <v>854</v>
      </c>
      <c r="Q89" s="58" t="s">
        <v>25</v>
      </c>
      <c r="R89" s="61" t="s">
        <v>855</v>
      </c>
      <c r="S89" s="62">
        <v>90000</v>
      </c>
      <c r="T89" s="63">
        <v>90000</v>
      </c>
      <c r="U89" s="63">
        <v>90000</v>
      </c>
      <c r="V89" s="63">
        <v>0</v>
      </c>
      <c r="W89" s="63">
        <v>0</v>
      </c>
      <c r="X89" s="64">
        <f t="shared" si="1"/>
        <v>0</v>
      </c>
      <c r="Y89" s="63">
        <v>90000</v>
      </c>
      <c r="Z89" s="63">
        <v>9000</v>
      </c>
      <c r="AA89" s="63">
        <v>3150</v>
      </c>
      <c r="AB89" s="63">
        <v>5850</v>
      </c>
      <c r="AC89" s="63">
        <v>0</v>
      </c>
    </row>
    <row r="90" spans="1:29" s="51" customFormat="1" ht="84" customHeight="1">
      <c r="A90" s="52" t="s">
        <v>20</v>
      </c>
      <c r="B90" s="53">
        <v>196</v>
      </c>
      <c r="C90" s="53" t="s">
        <v>21</v>
      </c>
      <c r="D90" s="54" t="s">
        <v>22</v>
      </c>
      <c r="E90" s="53" t="s">
        <v>209</v>
      </c>
      <c r="F90" s="55" t="s">
        <v>210</v>
      </c>
      <c r="G90" s="56" t="s">
        <v>833</v>
      </c>
      <c r="H90" s="56" t="s">
        <v>834</v>
      </c>
      <c r="I90" s="57" t="s">
        <v>25</v>
      </c>
      <c r="J90" s="56" t="s">
        <v>26</v>
      </c>
      <c r="K90" s="57" t="s">
        <v>63</v>
      </c>
      <c r="L90" s="56" t="s">
        <v>64</v>
      </c>
      <c r="M90" s="58" t="s">
        <v>25</v>
      </c>
      <c r="N90" s="59" t="s">
        <v>853</v>
      </c>
      <c r="O90" s="58" t="s">
        <v>25</v>
      </c>
      <c r="P90" s="60" t="s">
        <v>854</v>
      </c>
      <c r="Q90" s="58" t="s">
        <v>25</v>
      </c>
      <c r="R90" s="61" t="s">
        <v>855</v>
      </c>
      <c r="S90" s="62">
        <v>0</v>
      </c>
      <c r="T90" s="63">
        <v>0</v>
      </c>
      <c r="U90" s="63">
        <v>1147402.74</v>
      </c>
      <c r="V90" s="63">
        <v>48361.84</v>
      </c>
      <c r="W90" s="63">
        <v>0</v>
      </c>
      <c r="X90" s="64">
        <f t="shared" si="1"/>
        <v>48361.84</v>
      </c>
      <c r="Y90" s="63">
        <v>1099040.9</v>
      </c>
      <c r="Z90" s="63">
        <v>0</v>
      </c>
      <c r="AA90" s="63">
        <v>0</v>
      </c>
      <c r="AB90" s="63">
        <v>0</v>
      </c>
      <c r="AC90" s="63">
        <v>0</v>
      </c>
    </row>
    <row r="91" spans="1:29" s="51" customFormat="1" ht="84" customHeight="1">
      <c r="A91" s="52" t="s">
        <v>20</v>
      </c>
      <c r="B91" s="53">
        <v>196</v>
      </c>
      <c r="C91" s="53" t="s">
        <v>21</v>
      </c>
      <c r="D91" s="54" t="s">
        <v>22</v>
      </c>
      <c r="E91" s="53" t="s">
        <v>211</v>
      </c>
      <c r="F91" s="55" t="s">
        <v>212</v>
      </c>
      <c r="G91" s="56" t="s">
        <v>833</v>
      </c>
      <c r="H91" s="56" t="s">
        <v>834</v>
      </c>
      <c r="I91" s="57" t="s">
        <v>25</v>
      </c>
      <c r="J91" s="56" t="s">
        <v>26</v>
      </c>
      <c r="K91" s="57" t="s">
        <v>27</v>
      </c>
      <c r="L91" s="56" t="s">
        <v>28</v>
      </c>
      <c r="M91" s="58" t="s">
        <v>25</v>
      </c>
      <c r="N91" s="59" t="s">
        <v>853</v>
      </c>
      <c r="O91" s="58" t="s">
        <v>25</v>
      </c>
      <c r="P91" s="60" t="s">
        <v>854</v>
      </c>
      <c r="Q91" s="58" t="s">
        <v>25</v>
      </c>
      <c r="R91" s="61" t="s">
        <v>855</v>
      </c>
      <c r="S91" s="62">
        <v>738416</v>
      </c>
      <c r="T91" s="63">
        <v>738416</v>
      </c>
      <c r="U91" s="63">
        <v>738416</v>
      </c>
      <c r="V91" s="63">
        <v>0</v>
      </c>
      <c r="W91" s="63">
        <v>0</v>
      </c>
      <c r="X91" s="64">
        <f t="shared" si="1"/>
        <v>0</v>
      </c>
      <c r="Y91" s="63">
        <v>738416</v>
      </c>
      <c r="Z91" s="63">
        <v>0</v>
      </c>
      <c r="AA91" s="63">
        <v>0</v>
      </c>
      <c r="AB91" s="63">
        <v>0</v>
      </c>
      <c r="AC91" s="63">
        <v>0</v>
      </c>
    </row>
    <row r="92" spans="1:29" s="51" customFormat="1" ht="84" customHeight="1">
      <c r="A92" s="52" t="s">
        <v>20</v>
      </c>
      <c r="B92" s="53">
        <v>196</v>
      </c>
      <c r="C92" s="53" t="s">
        <v>21</v>
      </c>
      <c r="D92" s="54" t="s">
        <v>22</v>
      </c>
      <c r="E92" s="53" t="s">
        <v>213</v>
      </c>
      <c r="F92" s="55" t="s">
        <v>214</v>
      </c>
      <c r="G92" s="56" t="s">
        <v>833</v>
      </c>
      <c r="H92" s="56" t="s">
        <v>834</v>
      </c>
      <c r="I92" s="57" t="s">
        <v>25</v>
      </c>
      <c r="J92" s="56" t="s">
        <v>26</v>
      </c>
      <c r="K92" s="57" t="s">
        <v>43</v>
      </c>
      <c r="L92" s="56" t="s">
        <v>44</v>
      </c>
      <c r="M92" s="58" t="s">
        <v>25</v>
      </c>
      <c r="N92" s="59" t="s">
        <v>853</v>
      </c>
      <c r="O92" s="58" t="s">
        <v>25</v>
      </c>
      <c r="P92" s="60" t="s">
        <v>854</v>
      </c>
      <c r="Q92" s="58" t="s">
        <v>25</v>
      </c>
      <c r="R92" s="61" t="s">
        <v>855</v>
      </c>
      <c r="S92" s="62">
        <v>575497</v>
      </c>
      <c r="T92" s="63">
        <v>575497</v>
      </c>
      <c r="U92" s="63">
        <v>425497</v>
      </c>
      <c r="V92" s="63">
        <v>10813.36</v>
      </c>
      <c r="W92" s="63">
        <v>7912.26</v>
      </c>
      <c r="X92" s="64">
        <f t="shared" si="1"/>
        <v>18725.620000000003</v>
      </c>
      <c r="Y92" s="63">
        <v>406771.38</v>
      </c>
      <c r="Z92" s="63">
        <v>7524.11</v>
      </c>
      <c r="AA92" s="63">
        <v>6408.09</v>
      </c>
      <c r="AB92" s="63">
        <v>14</v>
      </c>
      <c r="AC92" s="63">
        <v>1102.02</v>
      </c>
    </row>
    <row r="93" spans="1:29" s="51" customFormat="1" ht="84" customHeight="1">
      <c r="A93" s="52" t="s">
        <v>20</v>
      </c>
      <c r="B93" s="53">
        <v>196</v>
      </c>
      <c r="C93" s="53" t="s">
        <v>21</v>
      </c>
      <c r="D93" s="54" t="s">
        <v>22</v>
      </c>
      <c r="E93" s="53" t="s">
        <v>215</v>
      </c>
      <c r="F93" s="55" t="s">
        <v>216</v>
      </c>
      <c r="G93" s="56" t="s">
        <v>833</v>
      </c>
      <c r="H93" s="56" t="s">
        <v>834</v>
      </c>
      <c r="I93" s="57" t="s">
        <v>25</v>
      </c>
      <c r="J93" s="56" t="s">
        <v>26</v>
      </c>
      <c r="K93" s="57" t="s">
        <v>43</v>
      </c>
      <c r="L93" s="56" t="s">
        <v>44</v>
      </c>
      <c r="M93" s="58" t="s">
        <v>25</v>
      </c>
      <c r="N93" s="59" t="s">
        <v>853</v>
      </c>
      <c r="O93" s="58" t="s">
        <v>25</v>
      </c>
      <c r="P93" s="60" t="s">
        <v>854</v>
      </c>
      <c r="Q93" s="58" t="s">
        <v>25</v>
      </c>
      <c r="R93" s="61" t="s">
        <v>855</v>
      </c>
      <c r="S93" s="62">
        <v>4138645</v>
      </c>
      <c r="T93" s="63">
        <v>4138645</v>
      </c>
      <c r="U93" s="63">
        <v>8718143.88</v>
      </c>
      <c r="V93" s="63">
        <v>6141030.81</v>
      </c>
      <c r="W93" s="63">
        <v>2273820.5300000003</v>
      </c>
      <c r="X93" s="64">
        <f t="shared" si="1"/>
        <v>8414851.34</v>
      </c>
      <c r="Y93" s="63">
        <v>303292.54</v>
      </c>
      <c r="Z93" s="63">
        <v>1263117.6099999999</v>
      </c>
      <c r="AA93" s="63">
        <v>1087794.12</v>
      </c>
      <c r="AB93" s="63">
        <v>128076.96</v>
      </c>
      <c r="AC93" s="63">
        <v>47246.53</v>
      </c>
    </row>
    <row r="94" spans="1:29" s="51" customFormat="1" ht="84" customHeight="1">
      <c r="A94" s="52" t="s">
        <v>20</v>
      </c>
      <c r="B94" s="53">
        <v>196</v>
      </c>
      <c r="C94" s="53" t="s">
        <v>21</v>
      </c>
      <c r="D94" s="54" t="s">
        <v>22</v>
      </c>
      <c r="E94" s="53" t="s">
        <v>217</v>
      </c>
      <c r="F94" s="55" t="s">
        <v>218</v>
      </c>
      <c r="G94" s="56" t="s">
        <v>833</v>
      </c>
      <c r="H94" s="56" t="s">
        <v>834</v>
      </c>
      <c r="I94" s="57" t="s">
        <v>25</v>
      </c>
      <c r="J94" s="56" t="s">
        <v>26</v>
      </c>
      <c r="K94" s="57" t="s">
        <v>63</v>
      </c>
      <c r="L94" s="56" t="s">
        <v>64</v>
      </c>
      <c r="M94" s="58" t="s">
        <v>25</v>
      </c>
      <c r="N94" s="59" t="s">
        <v>853</v>
      </c>
      <c r="O94" s="58" t="s">
        <v>25</v>
      </c>
      <c r="P94" s="60" t="s">
        <v>854</v>
      </c>
      <c r="Q94" s="58" t="s">
        <v>25</v>
      </c>
      <c r="R94" s="61" t="s">
        <v>855</v>
      </c>
      <c r="S94" s="62">
        <v>2400000</v>
      </c>
      <c r="T94" s="63">
        <v>2400000</v>
      </c>
      <c r="U94" s="63">
        <v>4103320.29</v>
      </c>
      <c r="V94" s="63">
        <v>508287.68</v>
      </c>
      <c r="W94" s="63">
        <v>1012909.12</v>
      </c>
      <c r="X94" s="64">
        <f t="shared" si="1"/>
        <v>1521196.8</v>
      </c>
      <c r="Y94" s="63">
        <v>2582123.49</v>
      </c>
      <c r="Z94" s="63">
        <v>337248.37</v>
      </c>
      <c r="AA94" s="63">
        <v>161588.48</v>
      </c>
      <c r="AB94" s="63">
        <v>175659.89</v>
      </c>
      <c r="AC94" s="63">
        <v>0</v>
      </c>
    </row>
    <row r="95" spans="1:29" s="51" customFormat="1" ht="84" customHeight="1">
      <c r="A95" s="52" t="s">
        <v>20</v>
      </c>
      <c r="B95" s="53">
        <v>196</v>
      </c>
      <c r="C95" s="53" t="s">
        <v>21</v>
      </c>
      <c r="D95" s="54" t="s">
        <v>22</v>
      </c>
      <c r="E95" s="53" t="s">
        <v>219</v>
      </c>
      <c r="F95" s="55" t="s">
        <v>220</v>
      </c>
      <c r="G95" s="56" t="s">
        <v>833</v>
      </c>
      <c r="H95" s="56" t="s">
        <v>834</v>
      </c>
      <c r="I95" s="57" t="s">
        <v>25</v>
      </c>
      <c r="J95" s="56" t="s">
        <v>26</v>
      </c>
      <c r="K95" s="57" t="s">
        <v>43</v>
      </c>
      <c r="L95" s="56" t="s">
        <v>44</v>
      </c>
      <c r="M95" s="58" t="s">
        <v>25</v>
      </c>
      <c r="N95" s="59" t="s">
        <v>853</v>
      </c>
      <c r="O95" s="58" t="s">
        <v>25</v>
      </c>
      <c r="P95" s="60" t="s">
        <v>854</v>
      </c>
      <c r="Q95" s="58" t="s">
        <v>25</v>
      </c>
      <c r="R95" s="61" t="s">
        <v>855</v>
      </c>
      <c r="S95" s="62">
        <v>150000</v>
      </c>
      <c r="T95" s="63">
        <v>150000</v>
      </c>
      <c r="U95" s="63">
        <v>157852.45</v>
      </c>
      <c r="V95" s="63">
        <v>114857.47</v>
      </c>
      <c r="W95" s="63">
        <v>36544.48</v>
      </c>
      <c r="X95" s="64">
        <f t="shared" si="1"/>
        <v>151401.95</v>
      </c>
      <c r="Y95" s="63">
        <v>6450.5</v>
      </c>
      <c r="Z95" s="63">
        <v>1080</v>
      </c>
      <c r="AA95" s="63">
        <v>0</v>
      </c>
      <c r="AB95" s="63">
        <v>0</v>
      </c>
      <c r="AC95" s="63">
        <v>1080</v>
      </c>
    </row>
    <row r="96" spans="1:29" s="51" customFormat="1" ht="84" customHeight="1">
      <c r="A96" s="52" t="s">
        <v>20</v>
      </c>
      <c r="B96" s="53">
        <v>196</v>
      </c>
      <c r="C96" s="53" t="s">
        <v>21</v>
      </c>
      <c r="D96" s="54" t="s">
        <v>22</v>
      </c>
      <c r="E96" s="53" t="s">
        <v>221</v>
      </c>
      <c r="F96" s="55" t="s">
        <v>222</v>
      </c>
      <c r="G96" s="56" t="s">
        <v>833</v>
      </c>
      <c r="H96" s="56" t="s">
        <v>834</v>
      </c>
      <c r="I96" s="57" t="s">
        <v>25</v>
      </c>
      <c r="J96" s="56" t="s">
        <v>26</v>
      </c>
      <c r="K96" s="57" t="s">
        <v>43</v>
      </c>
      <c r="L96" s="56" t="s">
        <v>44</v>
      </c>
      <c r="M96" s="58" t="s">
        <v>25</v>
      </c>
      <c r="N96" s="59" t="s">
        <v>853</v>
      </c>
      <c r="O96" s="58" t="s">
        <v>25</v>
      </c>
      <c r="P96" s="60" t="s">
        <v>854</v>
      </c>
      <c r="Q96" s="58" t="s">
        <v>25</v>
      </c>
      <c r="R96" s="61" t="s">
        <v>855</v>
      </c>
      <c r="S96" s="62">
        <v>967000</v>
      </c>
      <c r="T96" s="63">
        <v>967000</v>
      </c>
      <c r="U96" s="63">
        <v>779000</v>
      </c>
      <c r="V96" s="63">
        <v>206150.84</v>
      </c>
      <c r="W96" s="63">
        <v>313237.34</v>
      </c>
      <c r="X96" s="64">
        <f t="shared" si="1"/>
        <v>519388.18000000005</v>
      </c>
      <c r="Y96" s="63">
        <v>259611.82</v>
      </c>
      <c r="Z96" s="63">
        <v>872670.7</v>
      </c>
      <c r="AA96" s="63">
        <v>240853.61</v>
      </c>
      <c r="AB96" s="63">
        <v>268056.93</v>
      </c>
      <c r="AC96" s="63">
        <v>363760.16</v>
      </c>
    </row>
    <row r="97" spans="1:29" s="51" customFormat="1" ht="84" customHeight="1">
      <c r="A97" s="52" t="s">
        <v>20</v>
      </c>
      <c r="B97" s="53">
        <v>196</v>
      </c>
      <c r="C97" s="53" t="s">
        <v>21</v>
      </c>
      <c r="D97" s="54" t="s">
        <v>22</v>
      </c>
      <c r="E97" s="53" t="s">
        <v>223</v>
      </c>
      <c r="F97" s="55" t="s">
        <v>224</v>
      </c>
      <c r="G97" s="56" t="s">
        <v>833</v>
      </c>
      <c r="H97" s="56" t="s">
        <v>834</v>
      </c>
      <c r="I97" s="57" t="s">
        <v>25</v>
      </c>
      <c r="J97" s="56" t="s">
        <v>26</v>
      </c>
      <c r="K97" s="57" t="s">
        <v>63</v>
      </c>
      <c r="L97" s="56" t="s">
        <v>64</v>
      </c>
      <c r="M97" s="65" t="s">
        <v>860</v>
      </c>
      <c r="N97" s="66" t="s">
        <v>887</v>
      </c>
      <c r="O97" s="65" t="s">
        <v>285</v>
      </c>
      <c r="P97" s="67" t="s">
        <v>861</v>
      </c>
      <c r="Q97" s="65" t="s">
        <v>25</v>
      </c>
      <c r="R97" s="66" t="s">
        <v>861</v>
      </c>
      <c r="S97" s="62">
        <v>0</v>
      </c>
      <c r="T97" s="63">
        <v>0</v>
      </c>
      <c r="U97" s="63">
        <v>501856810.91</v>
      </c>
      <c r="V97" s="63">
        <v>56055778.03</v>
      </c>
      <c r="W97" s="63">
        <v>445801032.88</v>
      </c>
      <c r="X97" s="64">
        <f t="shared" si="1"/>
        <v>501856810.90999997</v>
      </c>
      <c r="Y97" s="63">
        <v>0</v>
      </c>
      <c r="Z97" s="63">
        <v>0</v>
      </c>
      <c r="AA97" s="63">
        <v>0</v>
      </c>
      <c r="AB97" s="63">
        <v>0</v>
      </c>
      <c r="AC97" s="63">
        <v>0</v>
      </c>
    </row>
    <row r="98" spans="1:29" s="51" customFormat="1" ht="84" customHeight="1">
      <c r="A98" s="52" t="s">
        <v>20</v>
      </c>
      <c r="B98" s="53">
        <v>196</v>
      </c>
      <c r="C98" s="53" t="s">
        <v>21</v>
      </c>
      <c r="D98" s="54" t="s">
        <v>22</v>
      </c>
      <c r="E98" s="53" t="s">
        <v>225</v>
      </c>
      <c r="F98" s="55" t="s">
        <v>226</v>
      </c>
      <c r="G98" s="56" t="s">
        <v>833</v>
      </c>
      <c r="H98" s="56" t="s">
        <v>834</v>
      </c>
      <c r="I98" s="57" t="s">
        <v>25</v>
      </c>
      <c r="J98" s="56" t="s">
        <v>26</v>
      </c>
      <c r="K98" s="57" t="s">
        <v>43</v>
      </c>
      <c r="L98" s="56" t="s">
        <v>44</v>
      </c>
      <c r="M98" s="58" t="s">
        <v>25</v>
      </c>
      <c r="N98" s="59" t="s">
        <v>853</v>
      </c>
      <c r="O98" s="58" t="s">
        <v>25</v>
      </c>
      <c r="P98" s="60" t="s">
        <v>854</v>
      </c>
      <c r="Q98" s="58" t="s">
        <v>25</v>
      </c>
      <c r="R98" s="61" t="s">
        <v>855</v>
      </c>
      <c r="S98" s="62">
        <v>36288</v>
      </c>
      <c r="T98" s="63">
        <v>36288</v>
      </c>
      <c r="U98" s="63">
        <v>36288</v>
      </c>
      <c r="V98" s="63">
        <v>36288</v>
      </c>
      <c r="W98" s="63">
        <v>0</v>
      </c>
      <c r="X98" s="64">
        <f t="shared" si="1"/>
        <v>36288</v>
      </c>
      <c r="Y98" s="63">
        <v>0</v>
      </c>
      <c r="Z98" s="63">
        <v>0</v>
      </c>
      <c r="AA98" s="63">
        <v>0</v>
      </c>
      <c r="AB98" s="63">
        <v>0</v>
      </c>
      <c r="AC98" s="63">
        <v>0</v>
      </c>
    </row>
    <row r="99" spans="1:29" s="51" customFormat="1" ht="84" customHeight="1">
      <c r="A99" s="52" t="s">
        <v>20</v>
      </c>
      <c r="B99" s="53">
        <v>196</v>
      </c>
      <c r="C99" s="53" t="s">
        <v>21</v>
      </c>
      <c r="D99" s="54" t="s">
        <v>22</v>
      </c>
      <c r="E99" s="53" t="s">
        <v>227</v>
      </c>
      <c r="F99" s="55" t="s">
        <v>228</v>
      </c>
      <c r="G99" s="56" t="s">
        <v>833</v>
      </c>
      <c r="H99" s="56" t="s">
        <v>834</v>
      </c>
      <c r="I99" s="57" t="s">
        <v>25</v>
      </c>
      <c r="J99" s="56" t="s">
        <v>26</v>
      </c>
      <c r="K99" s="57" t="s">
        <v>63</v>
      </c>
      <c r="L99" s="56" t="s">
        <v>64</v>
      </c>
      <c r="M99" s="58" t="s">
        <v>25</v>
      </c>
      <c r="N99" s="59" t="s">
        <v>853</v>
      </c>
      <c r="O99" s="58" t="s">
        <v>25</v>
      </c>
      <c r="P99" s="60" t="s">
        <v>854</v>
      </c>
      <c r="Q99" s="58" t="s">
        <v>25</v>
      </c>
      <c r="R99" s="61" t="s">
        <v>855</v>
      </c>
      <c r="S99" s="62">
        <v>0</v>
      </c>
      <c r="T99" s="63">
        <v>0</v>
      </c>
      <c r="U99" s="63">
        <v>4348.38</v>
      </c>
      <c r="V99" s="63">
        <v>0</v>
      </c>
      <c r="W99" s="63">
        <v>2820.64</v>
      </c>
      <c r="X99" s="64">
        <f t="shared" si="1"/>
        <v>2820.64</v>
      </c>
      <c r="Y99" s="63">
        <v>1527.74</v>
      </c>
      <c r="Z99" s="63">
        <v>6260.02</v>
      </c>
      <c r="AA99" s="63">
        <v>4157.84</v>
      </c>
      <c r="AB99" s="63">
        <v>0</v>
      </c>
      <c r="AC99" s="63">
        <v>2102.18</v>
      </c>
    </row>
    <row r="100" spans="1:29" s="51" customFormat="1" ht="84" customHeight="1">
      <c r="A100" s="52" t="s">
        <v>20</v>
      </c>
      <c r="B100" s="53">
        <v>196</v>
      </c>
      <c r="C100" s="53" t="s">
        <v>21</v>
      </c>
      <c r="D100" s="54" t="s">
        <v>22</v>
      </c>
      <c r="E100" s="53" t="s">
        <v>229</v>
      </c>
      <c r="F100" s="55" t="s">
        <v>230</v>
      </c>
      <c r="G100" s="56" t="s">
        <v>833</v>
      </c>
      <c r="H100" s="56" t="s">
        <v>834</v>
      </c>
      <c r="I100" s="57" t="s">
        <v>25</v>
      </c>
      <c r="J100" s="56" t="s">
        <v>26</v>
      </c>
      <c r="K100" s="57" t="s">
        <v>63</v>
      </c>
      <c r="L100" s="56" t="s">
        <v>64</v>
      </c>
      <c r="M100" s="58" t="s">
        <v>25</v>
      </c>
      <c r="N100" s="59" t="s">
        <v>853</v>
      </c>
      <c r="O100" s="58" t="s">
        <v>25</v>
      </c>
      <c r="P100" s="60" t="s">
        <v>854</v>
      </c>
      <c r="Q100" s="58" t="s">
        <v>25</v>
      </c>
      <c r="R100" s="61" t="s">
        <v>855</v>
      </c>
      <c r="S100" s="62">
        <v>95323</v>
      </c>
      <c r="T100" s="63">
        <v>95323</v>
      </c>
      <c r="U100" s="63">
        <v>95323</v>
      </c>
      <c r="V100" s="63">
        <v>0</v>
      </c>
      <c r="W100" s="63">
        <v>95323</v>
      </c>
      <c r="X100" s="64">
        <f t="shared" si="1"/>
        <v>95323</v>
      </c>
      <c r="Y100" s="63">
        <v>0</v>
      </c>
      <c r="Z100" s="63">
        <v>0</v>
      </c>
      <c r="AA100" s="63">
        <v>0</v>
      </c>
      <c r="AB100" s="63">
        <v>0</v>
      </c>
      <c r="AC100" s="63">
        <v>0</v>
      </c>
    </row>
    <row r="101" spans="1:29" s="51" customFormat="1" ht="84" customHeight="1">
      <c r="A101" s="68" t="s">
        <v>20</v>
      </c>
      <c r="B101" s="53">
        <v>196</v>
      </c>
      <c r="C101" s="69" t="s">
        <v>21</v>
      </c>
      <c r="D101" s="70" t="s">
        <v>22</v>
      </c>
      <c r="E101" s="69" t="s">
        <v>231</v>
      </c>
      <c r="F101" s="55" t="s">
        <v>232</v>
      </c>
      <c r="G101" s="56" t="s">
        <v>833</v>
      </c>
      <c r="H101" s="56" t="s">
        <v>834</v>
      </c>
      <c r="I101" s="71" t="s">
        <v>25</v>
      </c>
      <c r="J101" s="72" t="s">
        <v>26</v>
      </c>
      <c r="K101" s="71" t="s">
        <v>63</v>
      </c>
      <c r="L101" s="72" t="s">
        <v>64</v>
      </c>
      <c r="M101" s="58" t="s">
        <v>25</v>
      </c>
      <c r="N101" s="59" t="s">
        <v>853</v>
      </c>
      <c r="O101" s="58" t="s">
        <v>860</v>
      </c>
      <c r="P101" s="61" t="s">
        <v>862</v>
      </c>
      <c r="Q101" s="58" t="s">
        <v>25</v>
      </c>
      <c r="R101" s="61" t="s">
        <v>862</v>
      </c>
      <c r="S101" s="73">
        <v>50000000</v>
      </c>
      <c r="T101" s="74">
        <v>50000000</v>
      </c>
      <c r="U101" s="74">
        <v>79493304.11</v>
      </c>
      <c r="V101" s="74">
        <v>381130</v>
      </c>
      <c r="W101" s="74">
        <v>41560295.45</v>
      </c>
      <c r="X101" s="64">
        <f t="shared" si="1"/>
        <v>41941425.45</v>
      </c>
      <c r="Y101" s="74">
        <v>37551878.66</v>
      </c>
      <c r="Z101" s="74">
        <v>25760309.36</v>
      </c>
      <c r="AA101" s="74">
        <v>12660339.32</v>
      </c>
      <c r="AB101" s="74">
        <v>13099970.04</v>
      </c>
      <c r="AC101" s="74">
        <v>0</v>
      </c>
    </row>
    <row r="102" spans="1:29" s="51" customFormat="1" ht="84" customHeight="1">
      <c r="A102" s="52" t="s">
        <v>20</v>
      </c>
      <c r="B102" s="53">
        <v>196</v>
      </c>
      <c r="C102" s="53" t="s">
        <v>21</v>
      </c>
      <c r="D102" s="54" t="s">
        <v>22</v>
      </c>
      <c r="E102" s="53" t="s">
        <v>233</v>
      </c>
      <c r="F102" s="55" t="s">
        <v>234</v>
      </c>
      <c r="G102" s="56" t="s">
        <v>833</v>
      </c>
      <c r="H102" s="56" t="s">
        <v>834</v>
      </c>
      <c r="I102" s="57" t="s">
        <v>25</v>
      </c>
      <c r="J102" s="56" t="s">
        <v>26</v>
      </c>
      <c r="K102" s="57" t="s">
        <v>63</v>
      </c>
      <c r="L102" s="56" t="s">
        <v>64</v>
      </c>
      <c r="M102" s="58" t="s">
        <v>25</v>
      </c>
      <c r="N102" s="59" t="s">
        <v>853</v>
      </c>
      <c r="O102" s="58" t="s">
        <v>25</v>
      </c>
      <c r="P102" s="60" t="s">
        <v>854</v>
      </c>
      <c r="Q102" s="58" t="s">
        <v>25</v>
      </c>
      <c r="R102" s="61" t="s">
        <v>855</v>
      </c>
      <c r="S102" s="62">
        <v>4674</v>
      </c>
      <c r="T102" s="63">
        <v>4674</v>
      </c>
      <c r="U102" s="63">
        <v>4674</v>
      </c>
      <c r="V102" s="63">
        <v>0</v>
      </c>
      <c r="W102" s="63">
        <v>4674</v>
      </c>
      <c r="X102" s="64">
        <f t="shared" si="1"/>
        <v>4674</v>
      </c>
      <c r="Y102" s="63">
        <v>0</v>
      </c>
      <c r="Z102" s="63">
        <v>0</v>
      </c>
      <c r="AA102" s="63">
        <v>0</v>
      </c>
      <c r="AB102" s="63">
        <v>0</v>
      </c>
      <c r="AC102" s="63">
        <v>0</v>
      </c>
    </row>
    <row r="103" spans="1:29" s="51" customFormat="1" ht="84" customHeight="1">
      <c r="A103" s="52" t="s">
        <v>20</v>
      </c>
      <c r="B103" s="53">
        <v>196</v>
      </c>
      <c r="C103" s="53" t="s">
        <v>21</v>
      </c>
      <c r="D103" s="54" t="s">
        <v>22</v>
      </c>
      <c r="E103" s="53" t="s">
        <v>235</v>
      </c>
      <c r="F103" s="55" t="s">
        <v>236</v>
      </c>
      <c r="G103" s="56" t="s">
        <v>833</v>
      </c>
      <c r="H103" s="56" t="s">
        <v>834</v>
      </c>
      <c r="I103" s="57" t="s">
        <v>25</v>
      </c>
      <c r="J103" s="56" t="s">
        <v>26</v>
      </c>
      <c r="K103" s="57" t="s">
        <v>63</v>
      </c>
      <c r="L103" s="56" t="s">
        <v>64</v>
      </c>
      <c r="M103" s="58" t="s">
        <v>25</v>
      </c>
      <c r="N103" s="59" t="s">
        <v>853</v>
      </c>
      <c r="O103" s="58" t="s">
        <v>25</v>
      </c>
      <c r="P103" s="60" t="s">
        <v>854</v>
      </c>
      <c r="Q103" s="58" t="s">
        <v>25</v>
      </c>
      <c r="R103" s="61" t="s">
        <v>855</v>
      </c>
      <c r="S103" s="62">
        <v>5073</v>
      </c>
      <c r="T103" s="63">
        <v>5073</v>
      </c>
      <c r="U103" s="63">
        <v>5073</v>
      </c>
      <c r="V103" s="63">
        <v>0</v>
      </c>
      <c r="W103" s="63">
        <v>5073</v>
      </c>
      <c r="X103" s="64">
        <f t="shared" si="1"/>
        <v>5073</v>
      </c>
      <c r="Y103" s="63">
        <v>0</v>
      </c>
      <c r="Z103" s="63">
        <v>0</v>
      </c>
      <c r="AA103" s="63">
        <v>0</v>
      </c>
      <c r="AB103" s="63">
        <v>0</v>
      </c>
      <c r="AC103" s="63">
        <v>0</v>
      </c>
    </row>
    <row r="104" spans="1:29" s="51" customFormat="1" ht="84" customHeight="1">
      <c r="A104" s="52" t="s">
        <v>20</v>
      </c>
      <c r="B104" s="53">
        <v>196</v>
      </c>
      <c r="C104" s="53" t="s">
        <v>21</v>
      </c>
      <c r="D104" s="54" t="s">
        <v>22</v>
      </c>
      <c r="E104" s="53" t="s">
        <v>237</v>
      </c>
      <c r="F104" s="55" t="s">
        <v>238</v>
      </c>
      <c r="G104" s="56" t="s">
        <v>833</v>
      </c>
      <c r="H104" s="56" t="s">
        <v>834</v>
      </c>
      <c r="I104" s="57" t="s">
        <v>25</v>
      </c>
      <c r="J104" s="56" t="s">
        <v>26</v>
      </c>
      <c r="K104" s="57" t="s">
        <v>239</v>
      </c>
      <c r="L104" s="56" t="s">
        <v>240</v>
      </c>
      <c r="M104" s="56"/>
      <c r="N104" s="56"/>
      <c r="O104" s="56"/>
      <c r="P104" s="56"/>
      <c r="Q104" s="56"/>
      <c r="R104" s="56"/>
      <c r="S104" s="62">
        <v>0</v>
      </c>
      <c r="T104" s="63">
        <v>0</v>
      </c>
      <c r="U104" s="63">
        <v>53026392.07</v>
      </c>
      <c r="V104" s="63">
        <v>53026392.07</v>
      </c>
      <c r="W104" s="63">
        <v>0</v>
      </c>
      <c r="X104" s="64">
        <f t="shared" si="1"/>
        <v>53026392.07</v>
      </c>
      <c r="Y104" s="63">
        <v>0</v>
      </c>
      <c r="Z104" s="63">
        <v>0</v>
      </c>
      <c r="AA104" s="63">
        <v>0</v>
      </c>
      <c r="AB104" s="63">
        <v>0</v>
      </c>
      <c r="AC104" s="63">
        <v>0</v>
      </c>
    </row>
    <row r="105" spans="1:29" s="51" customFormat="1" ht="84" customHeight="1">
      <c r="A105" s="52" t="s">
        <v>20</v>
      </c>
      <c r="B105" s="53">
        <v>196</v>
      </c>
      <c r="C105" s="53" t="s">
        <v>21</v>
      </c>
      <c r="D105" s="54" t="s">
        <v>22</v>
      </c>
      <c r="E105" s="53" t="s">
        <v>241</v>
      </c>
      <c r="F105" s="55" t="s">
        <v>242</v>
      </c>
      <c r="G105" s="56" t="s">
        <v>833</v>
      </c>
      <c r="H105" s="56" t="s">
        <v>834</v>
      </c>
      <c r="I105" s="57" t="s">
        <v>25</v>
      </c>
      <c r="J105" s="56" t="s">
        <v>26</v>
      </c>
      <c r="K105" s="57" t="s">
        <v>63</v>
      </c>
      <c r="L105" s="56" t="s">
        <v>64</v>
      </c>
      <c r="M105" s="58" t="s">
        <v>25</v>
      </c>
      <c r="N105" s="59" t="s">
        <v>853</v>
      </c>
      <c r="O105" s="58" t="s">
        <v>25</v>
      </c>
      <c r="P105" s="60" t="s">
        <v>854</v>
      </c>
      <c r="Q105" s="58" t="s">
        <v>25</v>
      </c>
      <c r="R105" s="61" t="s">
        <v>855</v>
      </c>
      <c r="S105" s="62">
        <v>37952</v>
      </c>
      <c r="T105" s="63">
        <v>37952</v>
      </c>
      <c r="U105" s="63">
        <v>37952</v>
      </c>
      <c r="V105" s="63">
        <v>36852</v>
      </c>
      <c r="W105" s="63">
        <v>960</v>
      </c>
      <c r="X105" s="64">
        <f t="shared" si="1"/>
        <v>37812</v>
      </c>
      <c r="Y105" s="63">
        <v>140</v>
      </c>
      <c r="Z105" s="63">
        <v>960</v>
      </c>
      <c r="AA105" s="63">
        <v>0</v>
      </c>
      <c r="AB105" s="63">
        <v>0</v>
      </c>
      <c r="AC105" s="63">
        <v>960</v>
      </c>
    </row>
    <row r="106" spans="1:29" s="51" customFormat="1" ht="84" customHeight="1">
      <c r="A106" s="52" t="s">
        <v>20</v>
      </c>
      <c r="B106" s="53">
        <v>196</v>
      </c>
      <c r="C106" s="53" t="s">
        <v>21</v>
      </c>
      <c r="D106" s="54" t="s">
        <v>22</v>
      </c>
      <c r="E106" s="53" t="s">
        <v>243</v>
      </c>
      <c r="F106" s="55" t="s">
        <v>244</v>
      </c>
      <c r="G106" s="56" t="s">
        <v>833</v>
      </c>
      <c r="H106" s="56" t="s">
        <v>834</v>
      </c>
      <c r="I106" s="57" t="s">
        <v>25</v>
      </c>
      <c r="J106" s="56" t="s">
        <v>26</v>
      </c>
      <c r="K106" s="57" t="s">
        <v>63</v>
      </c>
      <c r="L106" s="56" t="s">
        <v>64</v>
      </c>
      <c r="M106" s="58" t="s">
        <v>25</v>
      </c>
      <c r="N106" s="59" t="s">
        <v>853</v>
      </c>
      <c r="O106" s="58" t="s">
        <v>25</v>
      </c>
      <c r="P106" s="60" t="s">
        <v>854</v>
      </c>
      <c r="Q106" s="58" t="s">
        <v>25</v>
      </c>
      <c r="R106" s="61" t="s">
        <v>855</v>
      </c>
      <c r="S106" s="62">
        <v>850000</v>
      </c>
      <c r="T106" s="63">
        <v>850000</v>
      </c>
      <c r="U106" s="63">
        <v>850000</v>
      </c>
      <c r="V106" s="63">
        <v>668734.9500000001</v>
      </c>
      <c r="W106" s="63">
        <v>0</v>
      </c>
      <c r="X106" s="64">
        <f t="shared" si="1"/>
        <v>668734.9500000001</v>
      </c>
      <c r="Y106" s="63">
        <v>181265.05</v>
      </c>
      <c r="Z106" s="63">
        <v>0</v>
      </c>
      <c r="AA106" s="63">
        <v>0</v>
      </c>
      <c r="AB106" s="63">
        <v>0</v>
      </c>
      <c r="AC106" s="63">
        <v>0</v>
      </c>
    </row>
    <row r="107" spans="1:29" s="51" customFormat="1" ht="84" customHeight="1">
      <c r="A107" s="52" t="s">
        <v>20</v>
      </c>
      <c r="B107" s="53">
        <v>196</v>
      </c>
      <c r="C107" s="53" t="s">
        <v>21</v>
      </c>
      <c r="D107" s="54" t="s">
        <v>22</v>
      </c>
      <c r="E107" s="53" t="s">
        <v>245</v>
      </c>
      <c r="F107" s="55" t="s">
        <v>246</v>
      </c>
      <c r="G107" s="56" t="s">
        <v>833</v>
      </c>
      <c r="H107" s="56" t="s">
        <v>834</v>
      </c>
      <c r="I107" s="57" t="s">
        <v>25</v>
      </c>
      <c r="J107" s="56" t="s">
        <v>26</v>
      </c>
      <c r="K107" s="57" t="s">
        <v>27</v>
      </c>
      <c r="L107" s="56" t="s">
        <v>28</v>
      </c>
      <c r="M107" s="58" t="s">
        <v>25</v>
      </c>
      <c r="N107" s="59" t="s">
        <v>853</v>
      </c>
      <c r="O107" s="58" t="s">
        <v>25</v>
      </c>
      <c r="P107" s="60" t="s">
        <v>854</v>
      </c>
      <c r="Q107" s="58" t="s">
        <v>25</v>
      </c>
      <c r="R107" s="61" t="s">
        <v>855</v>
      </c>
      <c r="S107" s="62">
        <v>0</v>
      </c>
      <c r="T107" s="63">
        <v>0</v>
      </c>
      <c r="U107" s="63">
        <v>0</v>
      </c>
      <c r="V107" s="63">
        <v>0</v>
      </c>
      <c r="W107" s="63">
        <v>0</v>
      </c>
      <c r="X107" s="64">
        <f t="shared" si="1"/>
        <v>0</v>
      </c>
      <c r="Y107" s="63">
        <v>0</v>
      </c>
      <c r="Z107" s="63">
        <v>0</v>
      </c>
      <c r="AA107" s="63">
        <v>0</v>
      </c>
      <c r="AB107" s="63">
        <v>0</v>
      </c>
      <c r="AC107" s="63">
        <v>0</v>
      </c>
    </row>
    <row r="108" spans="1:29" s="51" customFormat="1" ht="84" customHeight="1">
      <c r="A108" s="52" t="s">
        <v>20</v>
      </c>
      <c r="B108" s="53">
        <v>196</v>
      </c>
      <c r="C108" s="53" t="s">
        <v>21</v>
      </c>
      <c r="D108" s="54" t="s">
        <v>22</v>
      </c>
      <c r="E108" s="53" t="s">
        <v>247</v>
      </c>
      <c r="F108" s="55" t="s">
        <v>248</v>
      </c>
      <c r="G108" s="56" t="s">
        <v>833</v>
      </c>
      <c r="H108" s="56" t="s">
        <v>834</v>
      </c>
      <c r="I108" s="57" t="s">
        <v>25</v>
      </c>
      <c r="J108" s="56" t="s">
        <v>26</v>
      </c>
      <c r="K108" s="57" t="s">
        <v>63</v>
      </c>
      <c r="L108" s="56" t="s">
        <v>64</v>
      </c>
      <c r="M108" s="58" t="s">
        <v>25</v>
      </c>
      <c r="N108" s="59" t="s">
        <v>853</v>
      </c>
      <c r="O108" s="58" t="s">
        <v>25</v>
      </c>
      <c r="P108" s="60" t="s">
        <v>854</v>
      </c>
      <c r="Q108" s="58" t="s">
        <v>25</v>
      </c>
      <c r="R108" s="61" t="s">
        <v>855</v>
      </c>
      <c r="S108" s="62">
        <v>0</v>
      </c>
      <c r="T108" s="63">
        <v>0</v>
      </c>
      <c r="U108" s="63">
        <v>743040</v>
      </c>
      <c r="V108" s="63">
        <v>0</v>
      </c>
      <c r="W108" s="63">
        <v>0</v>
      </c>
      <c r="X108" s="64">
        <f t="shared" si="1"/>
        <v>0</v>
      </c>
      <c r="Y108" s="63">
        <v>743040</v>
      </c>
      <c r="Z108" s="63">
        <v>47088</v>
      </c>
      <c r="AA108" s="63">
        <v>0</v>
      </c>
      <c r="AB108" s="63">
        <v>0</v>
      </c>
      <c r="AC108" s="63">
        <v>47088</v>
      </c>
    </row>
    <row r="109" spans="1:29" s="51" customFormat="1" ht="84" customHeight="1">
      <c r="A109" s="52" t="s">
        <v>20</v>
      </c>
      <c r="B109" s="53">
        <v>196</v>
      </c>
      <c r="C109" s="53" t="s">
        <v>21</v>
      </c>
      <c r="D109" s="54" t="s">
        <v>22</v>
      </c>
      <c r="E109" s="53" t="s">
        <v>249</v>
      </c>
      <c r="F109" s="55" t="s">
        <v>250</v>
      </c>
      <c r="G109" s="56" t="s">
        <v>833</v>
      </c>
      <c r="H109" s="56" t="s">
        <v>834</v>
      </c>
      <c r="I109" s="57" t="s">
        <v>25</v>
      </c>
      <c r="J109" s="56" t="s">
        <v>26</v>
      </c>
      <c r="K109" s="53" t="s">
        <v>239</v>
      </c>
      <c r="L109" s="54" t="s">
        <v>240</v>
      </c>
      <c r="M109" s="58" t="s">
        <v>25</v>
      </c>
      <c r="N109" s="59" t="s">
        <v>853</v>
      </c>
      <c r="O109" s="58" t="s">
        <v>25</v>
      </c>
      <c r="P109" s="60" t="s">
        <v>854</v>
      </c>
      <c r="Q109" s="58" t="s">
        <v>25</v>
      </c>
      <c r="R109" s="61" t="s">
        <v>855</v>
      </c>
      <c r="S109" s="62">
        <v>35971936</v>
      </c>
      <c r="T109" s="63">
        <v>35971936</v>
      </c>
      <c r="U109" s="63">
        <v>210863245.6</v>
      </c>
      <c r="V109" s="63">
        <v>0</v>
      </c>
      <c r="W109" s="63">
        <v>0</v>
      </c>
      <c r="X109" s="64">
        <f t="shared" si="1"/>
        <v>0</v>
      </c>
      <c r="Y109" s="63">
        <v>210863245.6</v>
      </c>
      <c r="Z109" s="63">
        <v>0</v>
      </c>
      <c r="AA109" s="63">
        <v>0</v>
      </c>
      <c r="AB109" s="63">
        <v>0</v>
      </c>
      <c r="AC109" s="63">
        <v>0</v>
      </c>
    </row>
    <row r="110" spans="1:29" s="51" customFormat="1" ht="84" customHeight="1">
      <c r="A110" s="52" t="s">
        <v>20</v>
      </c>
      <c r="B110" s="53">
        <v>196</v>
      </c>
      <c r="C110" s="53" t="s">
        <v>21</v>
      </c>
      <c r="D110" s="54" t="s">
        <v>22</v>
      </c>
      <c r="E110" s="53" t="s">
        <v>251</v>
      </c>
      <c r="F110" s="55" t="s">
        <v>252</v>
      </c>
      <c r="G110" s="56" t="s">
        <v>833</v>
      </c>
      <c r="H110" s="56" t="s">
        <v>834</v>
      </c>
      <c r="I110" s="57" t="s">
        <v>25</v>
      </c>
      <c r="J110" s="56" t="s">
        <v>26</v>
      </c>
      <c r="K110" s="57" t="s">
        <v>239</v>
      </c>
      <c r="L110" s="56" t="s">
        <v>240</v>
      </c>
      <c r="M110" s="58" t="s">
        <v>25</v>
      </c>
      <c r="N110" s="59" t="s">
        <v>853</v>
      </c>
      <c r="O110" s="58" t="s">
        <v>25</v>
      </c>
      <c r="P110" s="60" t="s">
        <v>854</v>
      </c>
      <c r="Q110" s="58" t="s">
        <v>25</v>
      </c>
      <c r="R110" s="61" t="s">
        <v>855</v>
      </c>
      <c r="S110" s="62">
        <v>0</v>
      </c>
      <c r="T110" s="63">
        <v>0</v>
      </c>
      <c r="U110" s="63">
        <v>414784931.38</v>
      </c>
      <c r="V110" s="63">
        <v>0</v>
      </c>
      <c r="W110" s="63">
        <v>0</v>
      </c>
      <c r="X110" s="64">
        <f t="shared" si="1"/>
        <v>0</v>
      </c>
      <c r="Y110" s="63">
        <v>414784931.38</v>
      </c>
      <c r="Z110" s="63">
        <v>0</v>
      </c>
      <c r="AA110" s="63">
        <v>0</v>
      </c>
      <c r="AB110" s="63">
        <v>0</v>
      </c>
      <c r="AC110" s="63">
        <v>0</v>
      </c>
    </row>
    <row r="111" spans="1:29" s="51" customFormat="1" ht="84" customHeight="1">
      <c r="A111" s="52" t="s">
        <v>20</v>
      </c>
      <c r="B111" s="53">
        <v>196</v>
      </c>
      <c r="C111" s="53" t="s">
        <v>21</v>
      </c>
      <c r="D111" s="54" t="s">
        <v>22</v>
      </c>
      <c r="E111" s="53" t="s">
        <v>253</v>
      </c>
      <c r="F111" s="55" t="s">
        <v>254</v>
      </c>
      <c r="G111" s="56" t="s">
        <v>842</v>
      </c>
      <c r="H111" s="56" t="s">
        <v>843</v>
      </c>
      <c r="I111" s="57" t="s">
        <v>25</v>
      </c>
      <c r="J111" s="56" t="s">
        <v>26</v>
      </c>
      <c r="K111" s="57" t="s">
        <v>63</v>
      </c>
      <c r="L111" s="56" t="s">
        <v>64</v>
      </c>
      <c r="M111" s="75" t="s">
        <v>884</v>
      </c>
      <c r="N111" s="60" t="s">
        <v>885</v>
      </c>
      <c r="O111" s="75" t="s">
        <v>884</v>
      </c>
      <c r="P111" s="60" t="s">
        <v>886</v>
      </c>
      <c r="Q111" s="75" t="s">
        <v>25</v>
      </c>
      <c r="R111" s="60" t="s">
        <v>886</v>
      </c>
      <c r="S111" s="62">
        <v>0</v>
      </c>
      <c r="T111" s="63">
        <v>0</v>
      </c>
      <c r="U111" s="63">
        <v>80000000</v>
      </c>
      <c r="V111" s="63">
        <v>0</v>
      </c>
      <c r="W111" s="63">
        <v>0</v>
      </c>
      <c r="X111" s="64">
        <f t="shared" si="1"/>
        <v>0</v>
      </c>
      <c r="Y111" s="63">
        <v>80000000</v>
      </c>
      <c r="Z111" s="63">
        <v>0</v>
      </c>
      <c r="AA111" s="63">
        <v>0</v>
      </c>
      <c r="AB111" s="63">
        <v>0</v>
      </c>
      <c r="AC111" s="63">
        <v>0</v>
      </c>
    </row>
    <row r="112" spans="1:29" s="51" customFormat="1" ht="84" customHeight="1">
      <c r="A112" s="52" t="s">
        <v>20</v>
      </c>
      <c r="B112" s="53">
        <v>196</v>
      </c>
      <c r="C112" s="53" t="s">
        <v>21</v>
      </c>
      <c r="D112" s="54" t="s">
        <v>22</v>
      </c>
      <c r="E112" s="53" t="s">
        <v>255</v>
      </c>
      <c r="F112" s="55" t="s">
        <v>256</v>
      </c>
      <c r="G112" s="56" t="s">
        <v>833</v>
      </c>
      <c r="H112" s="56" t="s">
        <v>834</v>
      </c>
      <c r="I112" s="57" t="s">
        <v>25</v>
      </c>
      <c r="J112" s="56" t="s">
        <v>26</v>
      </c>
      <c r="K112" s="57" t="s">
        <v>63</v>
      </c>
      <c r="L112" s="56" t="s">
        <v>64</v>
      </c>
      <c r="M112" s="58" t="s">
        <v>25</v>
      </c>
      <c r="N112" s="59" t="s">
        <v>853</v>
      </c>
      <c r="O112" s="58" t="s">
        <v>25</v>
      </c>
      <c r="P112" s="60" t="s">
        <v>854</v>
      </c>
      <c r="Q112" s="58" t="s">
        <v>25</v>
      </c>
      <c r="R112" s="61" t="s">
        <v>855</v>
      </c>
      <c r="S112" s="62">
        <v>0</v>
      </c>
      <c r="T112" s="63">
        <v>0</v>
      </c>
      <c r="U112" s="63">
        <v>0</v>
      </c>
      <c r="V112" s="63">
        <v>0</v>
      </c>
      <c r="W112" s="63">
        <v>0</v>
      </c>
      <c r="X112" s="64">
        <f t="shared" si="1"/>
        <v>0</v>
      </c>
      <c r="Y112" s="63">
        <v>0</v>
      </c>
      <c r="Z112" s="63">
        <v>0</v>
      </c>
      <c r="AA112" s="63">
        <v>0</v>
      </c>
      <c r="AB112" s="63">
        <v>0</v>
      </c>
      <c r="AC112" s="63">
        <v>0</v>
      </c>
    </row>
    <row r="113" spans="1:29" s="51" customFormat="1" ht="84" customHeight="1">
      <c r="A113" s="52" t="s">
        <v>20</v>
      </c>
      <c r="B113" s="53">
        <v>196</v>
      </c>
      <c r="C113" s="53" t="s">
        <v>21</v>
      </c>
      <c r="D113" s="54" t="s">
        <v>22</v>
      </c>
      <c r="E113" s="53" t="s">
        <v>257</v>
      </c>
      <c r="F113" s="55" t="s">
        <v>258</v>
      </c>
      <c r="G113" s="56" t="s">
        <v>833</v>
      </c>
      <c r="H113" s="56" t="s">
        <v>834</v>
      </c>
      <c r="I113" s="57" t="s">
        <v>25</v>
      </c>
      <c r="J113" s="56" t="s">
        <v>26</v>
      </c>
      <c r="K113" s="57" t="s">
        <v>63</v>
      </c>
      <c r="L113" s="56" t="s">
        <v>64</v>
      </c>
      <c r="M113" s="58" t="s">
        <v>25</v>
      </c>
      <c r="N113" s="59" t="s">
        <v>853</v>
      </c>
      <c r="O113" s="58" t="s">
        <v>25</v>
      </c>
      <c r="P113" s="60" t="s">
        <v>854</v>
      </c>
      <c r="Q113" s="58" t="s">
        <v>25</v>
      </c>
      <c r="R113" s="61" t="s">
        <v>855</v>
      </c>
      <c r="S113" s="62">
        <v>60000</v>
      </c>
      <c r="T113" s="63">
        <v>60000</v>
      </c>
      <c r="U113" s="63">
        <v>73493.78</v>
      </c>
      <c r="V113" s="63">
        <v>48291.95</v>
      </c>
      <c r="W113" s="63">
        <v>25201.83</v>
      </c>
      <c r="X113" s="64">
        <f t="shared" si="1"/>
        <v>73493.78</v>
      </c>
      <c r="Y113" s="63">
        <v>0</v>
      </c>
      <c r="Z113" s="63">
        <v>0</v>
      </c>
      <c r="AA113" s="63">
        <v>0</v>
      </c>
      <c r="AB113" s="63">
        <v>0</v>
      </c>
      <c r="AC113" s="63">
        <v>0</v>
      </c>
    </row>
    <row r="114" spans="1:29" s="51" customFormat="1" ht="84" customHeight="1">
      <c r="A114" s="52" t="s">
        <v>20</v>
      </c>
      <c r="B114" s="53">
        <v>196</v>
      </c>
      <c r="C114" s="53" t="s">
        <v>21</v>
      </c>
      <c r="D114" s="54" t="s">
        <v>22</v>
      </c>
      <c r="E114" s="53" t="s">
        <v>259</v>
      </c>
      <c r="F114" s="55" t="s">
        <v>260</v>
      </c>
      <c r="G114" s="56" t="s">
        <v>833</v>
      </c>
      <c r="H114" s="56" t="s">
        <v>834</v>
      </c>
      <c r="I114" s="57" t="s">
        <v>25</v>
      </c>
      <c r="J114" s="56" t="s">
        <v>26</v>
      </c>
      <c r="K114" s="57" t="s">
        <v>43</v>
      </c>
      <c r="L114" s="56" t="s">
        <v>44</v>
      </c>
      <c r="M114" s="58" t="s">
        <v>25</v>
      </c>
      <c r="N114" s="59" t="s">
        <v>853</v>
      </c>
      <c r="O114" s="58" t="s">
        <v>25</v>
      </c>
      <c r="P114" s="60" t="s">
        <v>854</v>
      </c>
      <c r="Q114" s="58" t="s">
        <v>25</v>
      </c>
      <c r="R114" s="61" t="s">
        <v>855</v>
      </c>
      <c r="S114" s="62">
        <v>0</v>
      </c>
      <c r="T114" s="63">
        <v>0</v>
      </c>
      <c r="U114" s="63">
        <v>265828</v>
      </c>
      <c r="V114" s="63">
        <v>93695.47</v>
      </c>
      <c r="W114" s="63">
        <v>172132.46</v>
      </c>
      <c r="X114" s="64">
        <f t="shared" si="1"/>
        <v>265827.93</v>
      </c>
      <c r="Y114" s="63">
        <v>0.07</v>
      </c>
      <c r="Z114" s="63">
        <v>0</v>
      </c>
      <c r="AA114" s="63">
        <v>0</v>
      </c>
      <c r="AB114" s="63">
        <v>0</v>
      </c>
      <c r="AC114" s="63">
        <v>0</v>
      </c>
    </row>
    <row r="115" spans="1:29" s="51" customFormat="1" ht="84" customHeight="1">
      <c r="A115" s="52" t="s">
        <v>20</v>
      </c>
      <c r="B115" s="53">
        <v>196</v>
      </c>
      <c r="C115" s="53" t="s">
        <v>21</v>
      </c>
      <c r="D115" s="54" t="s">
        <v>22</v>
      </c>
      <c r="E115" s="53" t="s">
        <v>261</v>
      </c>
      <c r="F115" s="55" t="s">
        <v>262</v>
      </c>
      <c r="G115" s="56" t="s">
        <v>833</v>
      </c>
      <c r="H115" s="56" t="s">
        <v>834</v>
      </c>
      <c r="I115" s="57" t="s">
        <v>25</v>
      </c>
      <c r="J115" s="56" t="s">
        <v>26</v>
      </c>
      <c r="K115" s="57" t="s">
        <v>263</v>
      </c>
      <c r="L115" s="56" t="s">
        <v>264</v>
      </c>
      <c r="M115" s="58" t="s">
        <v>25</v>
      </c>
      <c r="N115" s="59" t="s">
        <v>853</v>
      </c>
      <c r="O115" s="58" t="s">
        <v>25</v>
      </c>
      <c r="P115" s="60" t="s">
        <v>854</v>
      </c>
      <c r="Q115" s="58" t="s">
        <v>25</v>
      </c>
      <c r="R115" s="61" t="s">
        <v>855</v>
      </c>
      <c r="S115" s="62">
        <v>0</v>
      </c>
      <c r="T115" s="63">
        <v>0</v>
      </c>
      <c r="U115" s="63">
        <v>300000</v>
      </c>
      <c r="V115" s="63">
        <v>300000</v>
      </c>
      <c r="W115" s="63">
        <v>0</v>
      </c>
      <c r="X115" s="64">
        <f t="shared" si="1"/>
        <v>300000</v>
      </c>
      <c r="Y115" s="63">
        <v>0</v>
      </c>
      <c r="Z115" s="63">
        <v>0</v>
      </c>
      <c r="AA115" s="63">
        <v>0</v>
      </c>
      <c r="AB115" s="63">
        <v>0</v>
      </c>
      <c r="AC115" s="63">
        <v>0</v>
      </c>
    </row>
    <row r="116" spans="1:29" s="51" customFormat="1" ht="84" customHeight="1">
      <c r="A116" s="52" t="s">
        <v>20</v>
      </c>
      <c r="B116" s="53">
        <v>196</v>
      </c>
      <c r="C116" s="53" t="s">
        <v>21</v>
      </c>
      <c r="D116" s="54" t="s">
        <v>22</v>
      </c>
      <c r="E116" s="53" t="s">
        <v>265</v>
      </c>
      <c r="F116" s="55" t="s">
        <v>266</v>
      </c>
      <c r="G116" s="56" t="s">
        <v>833</v>
      </c>
      <c r="H116" s="56" t="s">
        <v>834</v>
      </c>
      <c r="I116" s="57" t="s">
        <v>25</v>
      </c>
      <c r="J116" s="56" t="s">
        <v>26</v>
      </c>
      <c r="K116" s="57" t="s">
        <v>263</v>
      </c>
      <c r="L116" s="56" t="s">
        <v>264</v>
      </c>
      <c r="M116" s="58" t="s">
        <v>25</v>
      </c>
      <c r="N116" s="59" t="s">
        <v>853</v>
      </c>
      <c r="O116" s="58" t="s">
        <v>25</v>
      </c>
      <c r="P116" s="60" t="s">
        <v>854</v>
      </c>
      <c r="Q116" s="58" t="s">
        <v>25</v>
      </c>
      <c r="R116" s="61" t="s">
        <v>855</v>
      </c>
      <c r="S116" s="62">
        <v>0</v>
      </c>
      <c r="T116" s="63">
        <v>0</v>
      </c>
      <c r="U116" s="63">
        <v>300000</v>
      </c>
      <c r="V116" s="63">
        <v>300000</v>
      </c>
      <c r="W116" s="63">
        <v>0</v>
      </c>
      <c r="X116" s="64">
        <f t="shared" si="1"/>
        <v>300000</v>
      </c>
      <c r="Y116" s="63">
        <v>0</v>
      </c>
      <c r="Z116" s="63">
        <v>0</v>
      </c>
      <c r="AA116" s="63">
        <v>0</v>
      </c>
      <c r="AB116" s="63">
        <v>0</v>
      </c>
      <c r="AC116" s="63">
        <v>0</v>
      </c>
    </row>
    <row r="117" spans="1:29" s="51" customFormat="1" ht="84" customHeight="1">
      <c r="A117" s="52" t="s">
        <v>20</v>
      </c>
      <c r="B117" s="53">
        <v>196</v>
      </c>
      <c r="C117" s="53" t="s">
        <v>21</v>
      </c>
      <c r="D117" s="54" t="s">
        <v>22</v>
      </c>
      <c r="E117" s="53" t="s">
        <v>267</v>
      </c>
      <c r="F117" s="55" t="s">
        <v>268</v>
      </c>
      <c r="G117" s="56" t="s">
        <v>833</v>
      </c>
      <c r="H117" s="56" t="s">
        <v>834</v>
      </c>
      <c r="I117" s="57" t="s">
        <v>25</v>
      </c>
      <c r="J117" s="56" t="s">
        <v>26</v>
      </c>
      <c r="K117" s="57" t="s">
        <v>63</v>
      </c>
      <c r="L117" s="56" t="s">
        <v>64</v>
      </c>
      <c r="M117" s="58" t="s">
        <v>25</v>
      </c>
      <c r="N117" s="59" t="s">
        <v>853</v>
      </c>
      <c r="O117" s="58" t="s">
        <v>25</v>
      </c>
      <c r="P117" s="60" t="s">
        <v>854</v>
      </c>
      <c r="Q117" s="58" t="s">
        <v>25</v>
      </c>
      <c r="R117" s="61" t="s">
        <v>855</v>
      </c>
      <c r="S117" s="62">
        <v>0</v>
      </c>
      <c r="T117" s="63">
        <v>0</v>
      </c>
      <c r="U117" s="63">
        <v>0</v>
      </c>
      <c r="V117" s="63">
        <v>0</v>
      </c>
      <c r="W117" s="63">
        <v>0</v>
      </c>
      <c r="X117" s="64">
        <f t="shared" si="1"/>
        <v>0</v>
      </c>
      <c r="Y117" s="63">
        <v>0</v>
      </c>
      <c r="Z117" s="63">
        <v>0</v>
      </c>
      <c r="AA117" s="63">
        <v>0</v>
      </c>
      <c r="AB117" s="63">
        <v>0</v>
      </c>
      <c r="AC117" s="63">
        <v>0</v>
      </c>
    </row>
    <row r="118" spans="1:29" s="51" customFormat="1" ht="84" customHeight="1">
      <c r="A118" s="52" t="s">
        <v>20</v>
      </c>
      <c r="B118" s="53">
        <v>196</v>
      </c>
      <c r="C118" s="53" t="s">
        <v>21</v>
      </c>
      <c r="D118" s="54" t="s">
        <v>22</v>
      </c>
      <c r="E118" s="53" t="s">
        <v>269</v>
      </c>
      <c r="F118" s="55" t="s">
        <v>270</v>
      </c>
      <c r="G118" s="56" t="s">
        <v>833</v>
      </c>
      <c r="H118" s="56" t="s">
        <v>834</v>
      </c>
      <c r="I118" s="57" t="s">
        <v>25</v>
      </c>
      <c r="J118" s="56" t="s">
        <v>26</v>
      </c>
      <c r="K118" s="57" t="s">
        <v>239</v>
      </c>
      <c r="L118" s="56" t="s">
        <v>240</v>
      </c>
      <c r="M118" s="58" t="s">
        <v>25</v>
      </c>
      <c r="N118" s="59" t="s">
        <v>853</v>
      </c>
      <c r="O118" s="58" t="s">
        <v>25</v>
      </c>
      <c r="P118" s="60" t="s">
        <v>854</v>
      </c>
      <c r="Q118" s="58" t="s">
        <v>25</v>
      </c>
      <c r="R118" s="61" t="s">
        <v>855</v>
      </c>
      <c r="S118" s="62">
        <v>15000000</v>
      </c>
      <c r="T118" s="63">
        <v>15000000</v>
      </c>
      <c r="U118" s="63">
        <v>15000000</v>
      </c>
      <c r="V118" s="63">
        <v>7150415.49</v>
      </c>
      <c r="W118" s="63">
        <v>4839061.1</v>
      </c>
      <c r="X118" s="64">
        <f t="shared" si="1"/>
        <v>11989476.59</v>
      </c>
      <c r="Y118" s="63">
        <v>3010523.41</v>
      </c>
      <c r="Z118" s="63">
        <v>0</v>
      </c>
      <c r="AA118" s="63">
        <v>0</v>
      </c>
      <c r="AB118" s="63">
        <v>0</v>
      </c>
      <c r="AC118" s="63">
        <v>0</v>
      </c>
    </row>
    <row r="119" spans="1:29" s="51" customFormat="1" ht="84" customHeight="1">
      <c r="A119" s="52" t="s">
        <v>20</v>
      </c>
      <c r="B119" s="53">
        <v>196</v>
      </c>
      <c r="C119" s="53" t="s">
        <v>21</v>
      </c>
      <c r="D119" s="54" t="s">
        <v>22</v>
      </c>
      <c r="E119" s="53" t="s">
        <v>271</v>
      </c>
      <c r="F119" s="55" t="s">
        <v>272</v>
      </c>
      <c r="G119" s="56" t="s">
        <v>833</v>
      </c>
      <c r="H119" s="56" t="s">
        <v>834</v>
      </c>
      <c r="I119" s="57" t="s">
        <v>25</v>
      </c>
      <c r="J119" s="56" t="s">
        <v>26</v>
      </c>
      <c r="K119" s="57" t="s">
        <v>63</v>
      </c>
      <c r="L119" s="56" t="s">
        <v>64</v>
      </c>
      <c r="M119" s="58" t="s">
        <v>25</v>
      </c>
      <c r="N119" s="59" t="s">
        <v>853</v>
      </c>
      <c r="O119" s="58" t="s">
        <v>856</v>
      </c>
      <c r="P119" s="61" t="s">
        <v>857</v>
      </c>
      <c r="Q119" s="58" t="s">
        <v>858</v>
      </c>
      <c r="R119" s="61" t="s">
        <v>859</v>
      </c>
      <c r="S119" s="62">
        <v>1500000</v>
      </c>
      <c r="T119" s="63">
        <v>1500000</v>
      </c>
      <c r="U119" s="63">
        <v>1555654.56</v>
      </c>
      <c r="V119" s="63">
        <v>57771.1</v>
      </c>
      <c r="W119" s="63">
        <v>223423.82</v>
      </c>
      <c r="X119" s="64">
        <f t="shared" si="1"/>
        <v>281194.92</v>
      </c>
      <c r="Y119" s="63">
        <v>1274459.6400000001</v>
      </c>
      <c r="Z119" s="63">
        <v>824443.37</v>
      </c>
      <c r="AA119" s="63">
        <v>235350</v>
      </c>
      <c r="AB119" s="63">
        <v>575644.37</v>
      </c>
      <c r="AC119" s="63">
        <v>13449</v>
      </c>
    </row>
    <row r="120" spans="1:29" s="51" customFormat="1" ht="84" customHeight="1">
      <c r="A120" s="52" t="s">
        <v>20</v>
      </c>
      <c r="B120" s="53">
        <v>196</v>
      </c>
      <c r="C120" s="53" t="s">
        <v>21</v>
      </c>
      <c r="D120" s="54" t="s">
        <v>22</v>
      </c>
      <c r="E120" s="53" t="s">
        <v>273</v>
      </c>
      <c r="F120" s="55" t="s">
        <v>274</v>
      </c>
      <c r="G120" s="56" t="s">
        <v>833</v>
      </c>
      <c r="H120" s="56" t="s">
        <v>834</v>
      </c>
      <c r="I120" s="57" t="s">
        <v>25</v>
      </c>
      <c r="J120" s="56" t="s">
        <v>26</v>
      </c>
      <c r="K120" s="57" t="s">
        <v>239</v>
      </c>
      <c r="L120" s="56" t="s">
        <v>240</v>
      </c>
      <c r="M120" s="58" t="s">
        <v>25</v>
      </c>
      <c r="N120" s="59" t="s">
        <v>853</v>
      </c>
      <c r="O120" s="58" t="s">
        <v>25</v>
      </c>
      <c r="P120" s="60" t="s">
        <v>854</v>
      </c>
      <c r="Q120" s="58" t="s">
        <v>25</v>
      </c>
      <c r="R120" s="61" t="s">
        <v>855</v>
      </c>
      <c r="S120" s="62">
        <v>27367839</v>
      </c>
      <c r="T120" s="63">
        <v>27367839</v>
      </c>
      <c r="U120" s="63">
        <v>31677546.9</v>
      </c>
      <c r="V120" s="63">
        <v>10319667.58</v>
      </c>
      <c r="W120" s="63">
        <v>966055.74</v>
      </c>
      <c r="X120" s="64">
        <f t="shared" si="1"/>
        <v>11285723.32</v>
      </c>
      <c r="Y120" s="63">
        <v>20391823.58</v>
      </c>
      <c r="Z120" s="63">
        <v>0</v>
      </c>
      <c r="AA120" s="63">
        <v>0</v>
      </c>
      <c r="AB120" s="63">
        <v>0</v>
      </c>
      <c r="AC120" s="63">
        <v>0</v>
      </c>
    </row>
    <row r="121" spans="1:29" s="51" customFormat="1" ht="84" customHeight="1">
      <c r="A121" s="52" t="s">
        <v>20</v>
      </c>
      <c r="B121" s="53">
        <v>196</v>
      </c>
      <c r="C121" s="53" t="s">
        <v>21</v>
      </c>
      <c r="D121" s="54" t="s">
        <v>22</v>
      </c>
      <c r="E121" s="53" t="s">
        <v>275</v>
      </c>
      <c r="F121" s="55" t="s">
        <v>276</v>
      </c>
      <c r="G121" s="56" t="s">
        <v>833</v>
      </c>
      <c r="H121" s="56" t="s">
        <v>834</v>
      </c>
      <c r="I121" s="57" t="s">
        <v>25</v>
      </c>
      <c r="J121" s="56" t="s">
        <v>26</v>
      </c>
      <c r="K121" s="57" t="s">
        <v>239</v>
      </c>
      <c r="L121" s="56" t="s">
        <v>240</v>
      </c>
      <c r="M121" s="58" t="s">
        <v>25</v>
      </c>
      <c r="N121" s="59" t="s">
        <v>853</v>
      </c>
      <c r="O121" s="58" t="s">
        <v>856</v>
      </c>
      <c r="P121" s="61" t="s">
        <v>857</v>
      </c>
      <c r="Q121" s="58" t="s">
        <v>858</v>
      </c>
      <c r="R121" s="61" t="s">
        <v>859</v>
      </c>
      <c r="S121" s="62">
        <v>7265300</v>
      </c>
      <c r="T121" s="63">
        <v>7265300</v>
      </c>
      <c r="U121" s="63">
        <v>13129130.89</v>
      </c>
      <c r="V121" s="63">
        <v>89174.69</v>
      </c>
      <c r="W121" s="63">
        <v>2852443.03</v>
      </c>
      <c r="X121" s="64">
        <f t="shared" si="1"/>
        <v>2941617.7199999997</v>
      </c>
      <c r="Y121" s="63">
        <v>10187513.17</v>
      </c>
      <c r="Z121" s="63">
        <v>0</v>
      </c>
      <c r="AA121" s="63">
        <v>0</v>
      </c>
      <c r="AB121" s="63">
        <v>0</v>
      </c>
      <c r="AC121" s="63">
        <v>0</v>
      </c>
    </row>
    <row r="122" spans="1:29" s="51" customFormat="1" ht="84" customHeight="1">
      <c r="A122" s="52" t="s">
        <v>20</v>
      </c>
      <c r="B122" s="53">
        <v>196</v>
      </c>
      <c r="C122" s="53" t="s">
        <v>21</v>
      </c>
      <c r="D122" s="54" t="s">
        <v>22</v>
      </c>
      <c r="E122" s="53" t="s">
        <v>277</v>
      </c>
      <c r="F122" s="55" t="s">
        <v>278</v>
      </c>
      <c r="G122" s="56" t="s">
        <v>833</v>
      </c>
      <c r="H122" s="56" t="s">
        <v>834</v>
      </c>
      <c r="I122" s="57" t="s">
        <v>25</v>
      </c>
      <c r="J122" s="56" t="s">
        <v>26</v>
      </c>
      <c r="K122" s="57" t="s">
        <v>63</v>
      </c>
      <c r="L122" s="56" t="s">
        <v>64</v>
      </c>
      <c r="M122" s="75">
        <v>10</v>
      </c>
      <c r="N122" s="60" t="s">
        <v>888</v>
      </c>
      <c r="O122" s="75">
        <v>7</v>
      </c>
      <c r="P122" s="60" t="s">
        <v>865</v>
      </c>
      <c r="Q122" s="75">
        <v>1</v>
      </c>
      <c r="R122" s="60" t="s">
        <v>865</v>
      </c>
      <c r="S122" s="62">
        <v>0</v>
      </c>
      <c r="T122" s="63">
        <v>0</v>
      </c>
      <c r="U122" s="63">
        <v>10000000</v>
      </c>
      <c r="V122" s="63">
        <v>3799999.94</v>
      </c>
      <c r="W122" s="63">
        <v>0</v>
      </c>
      <c r="X122" s="64">
        <f t="shared" si="1"/>
        <v>3799999.94</v>
      </c>
      <c r="Y122" s="63">
        <v>6200000.06</v>
      </c>
      <c r="Z122" s="63">
        <v>0</v>
      </c>
      <c r="AA122" s="63">
        <v>0</v>
      </c>
      <c r="AB122" s="63">
        <v>0</v>
      </c>
      <c r="AC122" s="63">
        <v>0</v>
      </c>
    </row>
    <row r="123" spans="1:29" s="51" customFormat="1" ht="84" customHeight="1">
      <c r="A123" s="52" t="s">
        <v>20</v>
      </c>
      <c r="B123" s="53">
        <v>196</v>
      </c>
      <c r="C123" s="53" t="s">
        <v>21</v>
      </c>
      <c r="D123" s="54" t="s">
        <v>22</v>
      </c>
      <c r="E123" s="53" t="s">
        <v>279</v>
      </c>
      <c r="F123" s="55" t="s">
        <v>280</v>
      </c>
      <c r="G123" s="56" t="s">
        <v>844</v>
      </c>
      <c r="H123" s="56" t="s">
        <v>845</v>
      </c>
      <c r="I123" s="57" t="s">
        <v>25</v>
      </c>
      <c r="J123" s="56" t="s">
        <v>26</v>
      </c>
      <c r="K123" s="57" t="s">
        <v>239</v>
      </c>
      <c r="L123" s="56" t="s">
        <v>240</v>
      </c>
      <c r="M123" s="75" t="s">
        <v>863</v>
      </c>
      <c r="N123" s="60" t="s">
        <v>888</v>
      </c>
      <c r="O123" s="75" t="s">
        <v>858</v>
      </c>
      <c r="P123" s="61" t="s">
        <v>864</v>
      </c>
      <c r="Q123" s="75" t="s">
        <v>25</v>
      </c>
      <c r="R123" s="61" t="s">
        <v>864</v>
      </c>
      <c r="S123" s="62">
        <v>8000000</v>
      </c>
      <c r="T123" s="63">
        <v>8000000</v>
      </c>
      <c r="U123" s="63">
        <v>19257408</v>
      </c>
      <c r="V123" s="63">
        <v>226716.3</v>
      </c>
      <c r="W123" s="63">
        <v>294078.62</v>
      </c>
      <c r="X123" s="64">
        <f t="shared" si="1"/>
        <v>520794.92</v>
      </c>
      <c r="Y123" s="63">
        <v>18736613.08</v>
      </c>
      <c r="Z123" s="63">
        <v>862277.82</v>
      </c>
      <c r="AA123" s="63">
        <v>5940.08</v>
      </c>
      <c r="AB123" s="63">
        <v>0</v>
      </c>
      <c r="AC123" s="63">
        <v>856337.74</v>
      </c>
    </row>
    <row r="124" spans="1:29" s="51" customFormat="1" ht="84" customHeight="1">
      <c r="A124" s="52" t="s">
        <v>20</v>
      </c>
      <c r="B124" s="53">
        <v>196</v>
      </c>
      <c r="C124" s="53" t="s">
        <v>21</v>
      </c>
      <c r="D124" s="54" t="s">
        <v>22</v>
      </c>
      <c r="E124" s="53" t="s">
        <v>281</v>
      </c>
      <c r="F124" s="55" t="s">
        <v>282</v>
      </c>
      <c r="G124" s="56" t="s">
        <v>844</v>
      </c>
      <c r="H124" s="56" t="s">
        <v>845</v>
      </c>
      <c r="I124" s="57" t="s">
        <v>25</v>
      </c>
      <c r="J124" s="56" t="s">
        <v>26</v>
      </c>
      <c r="K124" s="57" t="s">
        <v>63</v>
      </c>
      <c r="L124" s="56" t="s">
        <v>64</v>
      </c>
      <c r="M124" s="75" t="s">
        <v>863</v>
      </c>
      <c r="N124" s="60" t="s">
        <v>888</v>
      </c>
      <c r="O124" s="75" t="s">
        <v>858</v>
      </c>
      <c r="P124" s="61" t="s">
        <v>864</v>
      </c>
      <c r="Q124" s="75" t="s">
        <v>25</v>
      </c>
      <c r="R124" s="61" t="s">
        <v>864</v>
      </c>
      <c r="S124" s="62">
        <v>12000000</v>
      </c>
      <c r="T124" s="63">
        <v>12000000</v>
      </c>
      <c r="U124" s="63">
        <v>19958742</v>
      </c>
      <c r="V124" s="63">
        <v>10362443.75</v>
      </c>
      <c r="W124" s="63">
        <v>0</v>
      </c>
      <c r="X124" s="64">
        <f t="shared" si="1"/>
        <v>10362443.75</v>
      </c>
      <c r="Y124" s="63">
        <v>9596298.25</v>
      </c>
      <c r="Z124" s="63">
        <v>0</v>
      </c>
      <c r="AA124" s="63">
        <v>0</v>
      </c>
      <c r="AB124" s="63">
        <v>0</v>
      </c>
      <c r="AC124" s="63">
        <v>0</v>
      </c>
    </row>
    <row r="125" spans="1:29" s="51" customFormat="1" ht="84" customHeight="1">
      <c r="A125" s="52" t="s">
        <v>20</v>
      </c>
      <c r="B125" s="53">
        <v>196</v>
      </c>
      <c r="C125" s="53" t="s">
        <v>21</v>
      </c>
      <c r="D125" s="54" t="s">
        <v>22</v>
      </c>
      <c r="E125" s="53" t="s">
        <v>283</v>
      </c>
      <c r="F125" s="55" t="s">
        <v>284</v>
      </c>
      <c r="G125" s="56" t="s">
        <v>833</v>
      </c>
      <c r="H125" s="56" t="s">
        <v>834</v>
      </c>
      <c r="I125" s="57" t="s">
        <v>285</v>
      </c>
      <c r="J125" s="56" t="s">
        <v>286</v>
      </c>
      <c r="K125" s="57" t="s">
        <v>287</v>
      </c>
      <c r="L125" s="56" t="s">
        <v>288</v>
      </c>
      <c r="M125" s="58" t="s">
        <v>25</v>
      </c>
      <c r="N125" s="59" t="s">
        <v>853</v>
      </c>
      <c r="O125" s="58" t="s">
        <v>25</v>
      </c>
      <c r="P125" s="60" t="s">
        <v>854</v>
      </c>
      <c r="Q125" s="58" t="s">
        <v>25</v>
      </c>
      <c r="R125" s="61" t="s">
        <v>855</v>
      </c>
      <c r="S125" s="62">
        <v>44650</v>
      </c>
      <c r="T125" s="63">
        <v>44650</v>
      </c>
      <c r="U125" s="63">
        <v>44650</v>
      </c>
      <c r="V125" s="63">
        <v>880.89</v>
      </c>
      <c r="W125" s="63">
        <v>26735.3</v>
      </c>
      <c r="X125" s="64">
        <f t="shared" si="1"/>
        <v>27616.19</v>
      </c>
      <c r="Y125" s="63">
        <v>17033.81</v>
      </c>
      <c r="Z125" s="63">
        <v>46398.57</v>
      </c>
      <c r="AA125" s="63">
        <v>35592.54</v>
      </c>
      <c r="AB125" s="63">
        <v>6217.78</v>
      </c>
      <c r="AC125" s="63">
        <v>4588.25</v>
      </c>
    </row>
    <row r="126" spans="1:29" s="51" customFormat="1" ht="84" customHeight="1">
      <c r="A126" s="52" t="s">
        <v>20</v>
      </c>
      <c r="B126" s="53">
        <v>196</v>
      </c>
      <c r="C126" s="53" t="s">
        <v>21</v>
      </c>
      <c r="D126" s="54" t="s">
        <v>22</v>
      </c>
      <c r="E126" s="53" t="s">
        <v>289</v>
      </c>
      <c r="F126" s="55" t="s">
        <v>290</v>
      </c>
      <c r="G126" s="56" t="s">
        <v>833</v>
      </c>
      <c r="H126" s="56" t="s">
        <v>834</v>
      </c>
      <c r="I126" s="57" t="s">
        <v>285</v>
      </c>
      <c r="J126" s="56" t="s">
        <v>286</v>
      </c>
      <c r="K126" s="57" t="s">
        <v>287</v>
      </c>
      <c r="L126" s="56" t="s">
        <v>288</v>
      </c>
      <c r="M126" s="58" t="s">
        <v>25</v>
      </c>
      <c r="N126" s="59" t="s">
        <v>853</v>
      </c>
      <c r="O126" s="58" t="s">
        <v>25</v>
      </c>
      <c r="P126" s="60" t="s">
        <v>854</v>
      </c>
      <c r="Q126" s="58" t="s">
        <v>25</v>
      </c>
      <c r="R126" s="61" t="s">
        <v>855</v>
      </c>
      <c r="S126" s="62">
        <v>398800</v>
      </c>
      <c r="T126" s="63">
        <v>398800</v>
      </c>
      <c r="U126" s="63">
        <v>703423</v>
      </c>
      <c r="V126" s="63">
        <v>295721.09</v>
      </c>
      <c r="W126" s="63">
        <v>357509.49</v>
      </c>
      <c r="X126" s="64">
        <f t="shared" si="1"/>
        <v>653230.5800000001</v>
      </c>
      <c r="Y126" s="63">
        <v>50192.42</v>
      </c>
      <c r="Z126" s="63">
        <v>47539.85</v>
      </c>
      <c r="AA126" s="63">
        <v>45831.99</v>
      </c>
      <c r="AB126" s="63">
        <v>1010.61</v>
      </c>
      <c r="AC126" s="63">
        <v>697.25</v>
      </c>
    </row>
    <row r="127" spans="1:29" s="51" customFormat="1" ht="84" customHeight="1">
      <c r="A127" s="53" t="s">
        <v>20</v>
      </c>
      <c r="B127" s="53">
        <v>196</v>
      </c>
      <c r="C127" s="53" t="s">
        <v>21</v>
      </c>
      <c r="D127" s="54" t="s">
        <v>22</v>
      </c>
      <c r="E127" s="53" t="s">
        <v>291</v>
      </c>
      <c r="F127" s="55" t="s">
        <v>292</v>
      </c>
      <c r="G127" s="56" t="s">
        <v>833</v>
      </c>
      <c r="H127" s="56" t="s">
        <v>834</v>
      </c>
      <c r="I127" s="57" t="s">
        <v>285</v>
      </c>
      <c r="J127" s="56" t="s">
        <v>286</v>
      </c>
      <c r="K127" s="57" t="s">
        <v>287</v>
      </c>
      <c r="L127" s="56" t="s">
        <v>288</v>
      </c>
      <c r="M127" s="58" t="s">
        <v>25</v>
      </c>
      <c r="N127" s="59" t="s">
        <v>853</v>
      </c>
      <c r="O127" s="58" t="s">
        <v>25</v>
      </c>
      <c r="P127" s="60" t="s">
        <v>854</v>
      </c>
      <c r="Q127" s="58" t="s">
        <v>25</v>
      </c>
      <c r="R127" s="61" t="s">
        <v>855</v>
      </c>
      <c r="S127" s="62">
        <v>0</v>
      </c>
      <c r="T127" s="63">
        <v>0</v>
      </c>
      <c r="U127" s="63">
        <v>0</v>
      </c>
      <c r="V127" s="63">
        <v>0</v>
      </c>
      <c r="W127" s="63">
        <v>0</v>
      </c>
      <c r="X127" s="64">
        <f t="shared" si="1"/>
        <v>0</v>
      </c>
      <c r="Y127" s="63">
        <v>0</v>
      </c>
      <c r="Z127" s="63">
        <v>1432075.36</v>
      </c>
      <c r="AA127" s="63">
        <v>356065.39</v>
      </c>
      <c r="AB127" s="63">
        <v>1076009.97</v>
      </c>
      <c r="AC127" s="63">
        <v>0</v>
      </c>
    </row>
    <row r="128" spans="1:29" s="51" customFormat="1" ht="84" customHeight="1">
      <c r="A128" s="53" t="s">
        <v>20</v>
      </c>
      <c r="B128" s="53">
        <v>196</v>
      </c>
      <c r="C128" s="53" t="s">
        <v>21</v>
      </c>
      <c r="D128" s="54" t="s">
        <v>22</v>
      </c>
      <c r="E128" s="53" t="s">
        <v>293</v>
      </c>
      <c r="F128" s="55" t="s">
        <v>294</v>
      </c>
      <c r="G128" s="56" t="s">
        <v>833</v>
      </c>
      <c r="H128" s="56" t="s">
        <v>834</v>
      </c>
      <c r="I128" s="57" t="s">
        <v>285</v>
      </c>
      <c r="J128" s="56" t="s">
        <v>286</v>
      </c>
      <c r="K128" s="57" t="s">
        <v>287</v>
      </c>
      <c r="L128" s="56" t="s">
        <v>288</v>
      </c>
      <c r="M128" s="58" t="s">
        <v>25</v>
      </c>
      <c r="N128" s="59" t="s">
        <v>853</v>
      </c>
      <c r="O128" s="58" t="s">
        <v>856</v>
      </c>
      <c r="P128" s="61" t="s">
        <v>857</v>
      </c>
      <c r="Q128" s="58" t="s">
        <v>858</v>
      </c>
      <c r="R128" s="61" t="s">
        <v>859</v>
      </c>
      <c r="S128" s="62">
        <v>4656000</v>
      </c>
      <c r="T128" s="63">
        <v>4656000</v>
      </c>
      <c r="U128" s="63">
        <v>22549661.02</v>
      </c>
      <c r="V128" s="63">
        <v>526159.39</v>
      </c>
      <c r="W128" s="63">
        <v>7739521.78</v>
      </c>
      <c r="X128" s="64">
        <f t="shared" si="1"/>
        <v>8265681.17</v>
      </c>
      <c r="Y128" s="63">
        <v>14283979.85</v>
      </c>
      <c r="Z128" s="63">
        <v>1435760.87</v>
      </c>
      <c r="AA128" s="63">
        <v>87668.04</v>
      </c>
      <c r="AB128" s="63">
        <v>1345250.08</v>
      </c>
      <c r="AC128" s="63">
        <v>2842.75</v>
      </c>
    </row>
    <row r="129" spans="1:29" s="51" customFormat="1" ht="84" customHeight="1">
      <c r="A129" s="53" t="s">
        <v>20</v>
      </c>
      <c r="B129" s="53">
        <v>196</v>
      </c>
      <c r="C129" s="53" t="s">
        <v>21</v>
      </c>
      <c r="D129" s="54" t="s">
        <v>22</v>
      </c>
      <c r="E129" s="53" t="s">
        <v>295</v>
      </c>
      <c r="F129" s="55" t="s">
        <v>296</v>
      </c>
      <c r="G129" s="56" t="s">
        <v>833</v>
      </c>
      <c r="H129" s="56" t="s">
        <v>834</v>
      </c>
      <c r="I129" s="57" t="s">
        <v>285</v>
      </c>
      <c r="J129" s="56" t="s">
        <v>286</v>
      </c>
      <c r="K129" s="57" t="s">
        <v>287</v>
      </c>
      <c r="L129" s="56" t="s">
        <v>288</v>
      </c>
      <c r="M129" s="58" t="s">
        <v>25</v>
      </c>
      <c r="N129" s="59" t="s">
        <v>853</v>
      </c>
      <c r="O129" s="58" t="s">
        <v>25</v>
      </c>
      <c r="P129" s="60" t="s">
        <v>854</v>
      </c>
      <c r="Q129" s="58" t="s">
        <v>25</v>
      </c>
      <c r="R129" s="61" t="s">
        <v>855</v>
      </c>
      <c r="S129" s="62">
        <v>850000</v>
      </c>
      <c r="T129" s="63">
        <v>850000</v>
      </c>
      <c r="U129" s="63">
        <v>850000</v>
      </c>
      <c r="V129" s="63">
        <v>243817.01</v>
      </c>
      <c r="W129" s="63">
        <v>329058.72000000003</v>
      </c>
      <c r="X129" s="64">
        <f t="shared" si="1"/>
        <v>572875.73</v>
      </c>
      <c r="Y129" s="63">
        <v>277124.27</v>
      </c>
      <c r="Z129" s="63">
        <v>221901.87</v>
      </c>
      <c r="AA129" s="63">
        <v>218837.72</v>
      </c>
      <c r="AB129" s="63">
        <v>0</v>
      </c>
      <c r="AC129" s="63">
        <v>3064.15</v>
      </c>
    </row>
    <row r="130" spans="1:29" s="51" customFormat="1" ht="84" customHeight="1">
      <c r="A130" s="53" t="s">
        <v>20</v>
      </c>
      <c r="B130" s="53">
        <v>196</v>
      </c>
      <c r="C130" s="53" t="s">
        <v>21</v>
      </c>
      <c r="D130" s="54" t="s">
        <v>22</v>
      </c>
      <c r="E130" s="53" t="s">
        <v>297</v>
      </c>
      <c r="F130" s="55" t="s">
        <v>298</v>
      </c>
      <c r="G130" s="56" t="s">
        <v>837</v>
      </c>
      <c r="H130" s="56" t="s">
        <v>838</v>
      </c>
      <c r="I130" s="57" t="s">
        <v>285</v>
      </c>
      <c r="J130" s="56" t="s">
        <v>286</v>
      </c>
      <c r="K130" s="57" t="s">
        <v>287</v>
      </c>
      <c r="L130" s="56" t="s">
        <v>288</v>
      </c>
      <c r="M130" s="65" t="s">
        <v>860</v>
      </c>
      <c r="N130" s="66" t="s">
        <v>887</v>
      </c>
      <c r="O130" s="65" t="s">
        <v>285</v>
      </c>
      <c r="P130" s="67" t="s">
        <v>861</v>
      </c>
      <c r="Q130" s="65" t="s">
        <v>25</v>
      </c>
      <c r="R130" s="66" t="s">
        <v>861</v>
      </c>
      <c r="S130" s="62">
        <v>0</v>
      </c>
      <c r="T130" s="63">
        <v>0</v>
      </c>
      <c r="U130" s="63">
        <v>5000000</v>
      </c>
      <c r="V130" s="63">
        <v>0</v>
      </c>
      <c r="W130" s="63">
        <v>0</v>
      </c>
      <c r="X130" s="64">
        <f t="shared" si="1"/>
        <v>0</v>
      </c>
      <c r="Y130" s="63">
        <v>5000000</v>
      </c>
      <c r="Z130" s="63">
        <v>0</v>
      </c>
      <c r="AA130" s="63">
        <v>0</v>
      </c>
      <c r="AB130" s="63">
        <v>0</v>
      </c>
      <c r="AC130" s="63">
        <v>0</v>
      </c>
    </row>
    <row r="131" spans="1:29" s="51" customFormat="1" ht="84" customHeight="1">
      <c r="A131" s="53" t="s">
        <v>20</v>
      </c>
      <c r="B131" s="53">
        <v>196</v>
      </c>
      <c r="C131" s="53" t="s">
        <v>21</v>
      </c>
      <c r="D131" s="54" t="s">
        <v>22</v>
      </c>
      <c r="E131" s="53" t="s">
        <v>299</v>
      </c>
      <c r="F131" s="55" t="s">
        <v>300</v>
      </c>
      <c r="G131" s="56" t="s">
        <v>833</v>
      </c>
      <c r="H131" s="56" t="s">
        <v>834</v>
      </c>
      <c r="I131" s="57" t="s">
        <v>285</v>
      </c>
      <c r="J131" s="56" t="s">
        <v>286</v>
      </c>
      <c r="K131" s="57" t="s">
        <v>287</v>
      </c>
      <c r="L131" s="56" t="s">
        <v>288</v>
      </c>
      <c r="M131" s="58" t="s">
        <v>25</v>
      </c>
      <c r="N131" s="59" t="s">
        <v>853</v>
      </c>
      <c r="O131" s="58" t="s">
        <v>25</v>
      </c>
      <c r="P131" s="60" t="s">
        <v>854</v>
      </c>
      <c r="Q131" s="58" t="s">
        <v>25</v>
      </c>
      <c r="R131" s="61" t="s">
        <v>855</v>
      </c>
      <c r="S131" s="62">
        <v>488543</v>
      </c>
      <c r="T131" s="63">
        <v>488543</v>
      </c>
      <c r="U131" s="63">
        <v>1793829.53</v>
      </c>
      <c r="V131" s="63">
        <v>361291.37</v>
      </c>
      <c r="W131" s="63">
        <v>115015.92</v>
      </c>
      <c r="X131" s="64">
        <f t="shared" si="1"/>
        <v>476307.29</v>
      </c>
      <c r="Y131" s="63">
        <v>1317522.24</v>
      </c>
      <c r="Z131" s="63">
        <v>105264.66</v>
      </c>
      <c r="AA131" s="63">
        <v>103958.71</v>
      </c>
      <c r="AB131" s="63">
        <v>1305.95</v>
      </c>
      <c r="AC131" s="63">
        <v>0</v>
      </c>
    </row>
    <row r="132" spans="1:29" s="51" customFormat="1" ht="84" customHeight="1">
      <c r="A132" s="53" t="s">
        <v>20</v>
      </c>
      <c r="B132" s="53">
        <v>196</v>
      </c>
      <c r="C132" s="53" t="s">
        <v>21</v>
      </c>
      <c r="D132" s="54" t="s">
        <v>22</v>
      </c>
      <c r="E132" s="53" t="s">
        <v>301</v>
      </c>
      <c r="F132" s="55" t="s">
        <v>302</v>
      </c>
      <c r="G132" s="56" t="s">
        <v>833</v>
      </c>
      <c r="H132" s="56" t="s">
        <v>834</v>
      </c>
      <c r="I132" s="57" t="s">
        <v>285</v>
      </c>
      <c r="J132" s="56" t="s">
        <v>286</v>
      </c>
      <c r="K132" s="57" t="s">
        <v>287</v>
      </c>
      <c r="L132" s="56" t="s">
        <v>288</v>
      </c>
      <c r="M132" s="58" t="s">
        <v>25</v>
      </c>
      <c r="N132" s="59" t="s">
        <v>853</v>
      </c>
      <c r="O132" s="58" t="s">
        <v>25</v>
      </c>
      <c r="P132" s="60" t="s">
        <v>854</v>
      </c>
      <c r="Q132" s="58" t="s">
        <v>25</v>
      </c>
      <c r="R132" s="61" t="s">
        <v>855</v>
      </c>
      <c r="S132" s="62">
        <v>915000</v>
      </c>
      <c r="T132" s="63">
        <v>915000</v>
      </c>
      <c r="U132" s="63">
        <v>1493672</v>
      </c>
      <c r="V132" s="63">
        <v>167107.93</v>
      </c>
      <c r="W132" s="63">
        <v>986183.9</v>
      </c>
      <c r="X132" s="64">
        <f aca="true" t="shared" si="2" ref="X132:X195">V132+W132</f>
        <v>1153291.83</v>
      </c>
      <c r="Y132" s="63">
        <v>340380.17</v>
      </c>
      <c r="Z132" s="63">
        <v>133615.19</v>
      </c>
      <c r="AA132" s="63">
        <v>131231.49</v>
      </c>
      <c r="AB132" s="63">
        <v>2383.7000000000003</v>
      </c>
      <c r="AC132" s="63">
        <v>0</v>
      </c>
    </row>
    <row r="133" spans="1:29" s="51" customFormat="1" ht="84" customHeight="1">
      <c r="A133" s="53" t="s">
        <v>20</v>
      </c>
      <c r="B133" s="53">
        <v>196</v>
      </c>
      <c r="C133" s="53" t="s">
        <v>21</v>
      </c>
      <c r="D133" s="54" t="s">
        <v>22</v>
      </c>
      <c r="E133" s="53" t="s">
        <v>303</v>
      </c>
      <c r="F133" s="55" t="s">
        <v>304</v>
      </c>
      <c r="G133" s="56" t="s">
        <v>833</v>
      </c>
      <c r="H133" s="56" t="s">
        <v>834</v>
      </c>
      <c r="I133" s="57" t="s">
        <v>285</v>
      </c>
      <c r="J133" s="56" t="s">
        <v>286</v>
      </c>
      <c r="K133" s="57" t="s">
        <v>287</v>
      </c>
      <c r="L133" s="56" t="s">
        <v>288</v>
      </c>
      <c r="M133" s="58" t="s">
        <v>25</v>
      </c>
      <c r="N133" s="59" t="s">
        <v>853</v>
      </c>
      <c r="O133" s="58" t="s">
        <v>25</v>
      </c>
      <c r="P133" s="60" t="s">
        <v>854</v>
      </c>
      <c r="Q133" s="58" t="s">
        <v>25</v>
      </c>
      <c r="R133" s="61" t="s">
        <v>855</v>
      </c>
      <c r="S133" s="62">
        <v>50000</v>
      </c>
      <c r="T133" s="63">
        <v>50000</v>
      </c>
      <c r="U133" s="63">
        <v>50000</v>
      </c>
      <c r="V133" s="63">
        <v>28348.22</v>
      </c>
      <c r="W133" s="63">
        <v>21651.78</v>
      </c>
      <c r="X133" s="64">
        <f t="shared" si="2"/>
        <v>50000</v>
      </c>
      <c r="Y133" s="63">
        <v>0</v>
      </c>
      <c r="Z133" s="63">
        <v>44188.8</v>
      </c>
      <c r="AA133" s="63">
        <v>17949.41</v>
      </c>
      <c r="AB133" s="63">
        <v>0</v>
      </c>
      <c r="AC133" s="63">
        <v>26239.39</v>
      </c>
    </row>
    <row r="134" spans="1:29" s="51" customFormat="1" ht="84" customHeight="1">
      <c r="A134" s="53" t="s">
        <v>20</v>
      </c>
      <c r="B134" s="53">
        <v>196</v>
      </c>
      <c r="C134" s="53" t="s">
        <v>21</v>
      </c>
      <c r="D134" s="54" t="s">
        <v>22</v>
      </c>
      <c r="E134" s="53" t="s">
        <v>305</v>
      </c>
      <c r="F134" s="55" t="s">
        <v>306</v>
      </c>
      <c r="G134" s="56" t="s">
        <v>837</v>
      </c>
      <c r="H134" s="56" t="s">
        <v>838</v>
      </c>
      <c r="I134" s="57" t="s">
        <v>285</v>
      </c>
      <c r="J134" s="56" t="s">
        <v>286</v>
      </c>
      <c r="K134" s="57" t="s">
        <v>307</v>
      </c>
      <c r="L134" s="56" t="s">
        <v>308</v>
      </c>
      <c r="M134" s="65" t="s">
        <v>860</v>
      </c>
      <c r="N134" s="66" t="s">
        <v>887</v>
      </c>
      <c r="O134" s="65" t="s">
        <v>285</v>
      </c>
      <c r="P134" s="67" t="s">
        <v>861</v>
      </c>
      <c r="Q134" s="65" t="s">
        <v>25</v>
      </c>
      <c r="R134" s="66" t="s">
        <v>861</v>
      </c>
      <c r="S134" s="62">
        <v>0</v>
      </c>
      <c r="T134" s="63">
        <v>0</v>
      </c>
      <c r="U134" s="63">
        <v>45000000</v>
      </c>
      <c r="V134" s="63">
        <v>0</v>
      </c>
      <c r="W134" s="63">
        <v>0</v>
      </c>
      <c r="X134" s="64">
        <f t="shared" si="2"/>
        <v>0</v>
      </c>
      <c r="Y134" s="63">
        <v>45000000</v>
      </c>
      <c r="Z134" s="63">
        <v>0</v>
      </c>
      <c r="AA134" s="63">
        <v>0</v>
      </c>
      <c r="AB134" s="63">
        <v>0</v>
      </c>
      <c r="AC134" s="63">
        <v>0</v>
      </c>
    </row>
    <row r="135" spans="1:29" s="51" customFormat="1" ht="84" customHeight="1">
      <c r="A135" s="53" t="s">
        <v>20</v>
      </c>
      <c r="B135" s="53">
        <v>196</v>
      </c>
      <c r="C135" s="53" t="s">
        <v>21</v>
      </c>
      <c r="D135" s="54" t="s">
        <v>22</v>
      </c>
      <c r="E135" s="53" t="s">
        <v>309</v>
      </c>
      <c r="F135" s="55" t="s">
        <v>310</v>
      </c>
      <c r="G135" s="56" t="s">
        <v>837</v>
      </c>
      <c r="H135" s="56" t="s">
        <v>838</v>
      </c>
      <c r="I135" s="57" t="s">
        <v>285</v>
      </c>
      <c r="J135" s="56" t="s">
        <v>286</v>
      </c>
      <c r="K135" s="57" t="s">
        <v>307</v>
      </c>
      <c r="L135" s="56" t="s">
        <v>308</v>
      </c>
      <c r="M135" s="65" t="s">
        <v>860</v>
      </c>
      <c r="N135" s="66" t="s">
        <v>887</v>
      </c>
      <c r="O135" s="65" t="s">
        <v>285</v>
      </c>
      <c r="P135" s="67" t="s">
        <v>861</v>
      </c>
      <c r="Q135" s="65" t="s">
        <v>25</v>
      </c>
      <c r="R135" s="66" t="s">
        <v>861</v>
      </c>
      <c r="S135" s="62">
        <v>0</v>
      </c>
      <c r="T135" s="63">
        <v>0</v>
      </c>
      <c r="U135" s="63">
        <v>100000000</v>
      </c>
      <c r="V135" s="63">
        <v>0</v>
      </c>
      <c r="W135" s="63">
        <v>0</v>
      </c>
      <c r="X135" s="64">
        <f t="shared" si="2"/>
        <v>0</v>
      </c>
      <c r="Y135" s="63">
        <v>100000000</v>
      </c>
      <c r="Z135" s="63">
        <v>0</v>
      </c>
      <c r="AA135" s="63">
        <v>0</v>
      </c>
      <c r="AB135" s="63">
        <v>0</v>
      </c>
      <c r="AC135" s="63">
        <v>0</v>
      </c>
    </row>
    <row r="136" spans="1:29" s="51" customFormat="1" ht="84" customHeight="1">
      <c r="A136" s="53" t="s">
        <v>20</v>
      </c>
      <c r="B136" s="53">
        <v>196</v>
      </c>
      <c r="C136" s="53" t="s">
        <v>21</v>
      </c>
      <c r="D136" s="54" t="s">
        <v>22</v>
      </c>
      <c r="E136" s="53" t="s">
        <v>311</v>
      </c>
      <c r="F136" s="55" t="s">
        <v>312</v>
      </c>
      <c r="G136" s="56" t="s">
        <v>837</v>
      </c>
      <c r="H136" s="56" t="s">
        <v>838</v>
      </c>
      <c r="I136" s="57" t="s">
        <v>285</v>
      </c>
      <c r="J136" s="56" t="s">
        <v>286</v>
      </c>
      <c r="K136" s="57" t="s">
        <v>307</v>
      </c>
      <c r="L136" s="56" t="s">
        <v>308</v>
      </c>
      <c r="M136" s="65" t="s">
        <v>860</v>
      </c>
      <c r="N136" s="66" t="s">
        <v>887</v>
      </c>
      <c r="O136" s="65" t="s">
        <v>285</v>
      </c>
      <c r="P136" s="67" t="s">
        <v>861</v>
      </c>
      <c r="Q136" s="65" t="s">
        <v>25</v>
      </c>
      <c r="R136" s="66" t="s">
        <v>861</v>
      </c>
      <c r="S136" s="62">
        <v>0</v>
      </c>
      <c r="T136" s="63">
        <v>0</v>
      </c>
      <c r="U136" s="63">
        <v>12500000</v>
      </c>
      <c r="V136" s="63">
        <v>0</v>
      </c>
      <c r="W136" s="63">
        <v>0</v>
      </c>
      <c r="X136" s="64">
        <f t="shared" si="2"/>
        <v>0</v>
      </c>
      <c r="Y136" s="63">
        <v>12500000</v>
      </c>
      <c r="Z136" s="63">
        <v>0</v>
      </c>
      <c r="AA136" s="63">
        <v>0</v>
      </c>
      <c r="AB136" s="63">
        <v>0</v>
      </c>
      <c r="AC136" s="63">
        <v>0</v>
      </c>
    </row>
    <row r="137" spans="1:29" s="51" customFormat="1" ht="84" customHeight="1">
      <c r="A137" s="53" t="s">
        <v>20</v>
      </c>
      <c r="B137" s="53">
        <v>196</v>
      </c>
      <c r="C137" s="53" t="s">
        <v>21</v>
      </c>
      <c r="D137" s="54" t="s">
        <v>22</v>
      </c>
      <c r="E137" s="53" t="s">
        <v>313</v>
      </c>
      <c r="F137" s="55" t="s">
        <v>314</v>
      </c>
      <c r="G137" s="56" t="s">
        <v>833</v>
      </c>
      <c r="H137" s="56" t="s">
        <v>834</v>
      </c>
      <c r="I137" s="57" t="s">
        <v>285</v>
      </c>
      <c r="J137" s="56" t="s">
        <v>286</v>
      </c>
      <c r="K137" s="57" t="s">
        <v>287</v>
      </c>
      <c r="L137" s="56" t="s">
        <v>288</v>
      </c>
      <c r="M137" s="58" t="s">
        <v>25</v>
      </c>
      <c r="N137" s="59" t="s">
        <v>853</v>
      </c>
      <c r="O137" s="58" t="s">
        <v>25</v>
      </c>
      <c r="P137" s="60" t="s">
        <v>854</v>
      </c>
      <c r="Q137" s="58" t="s">
        <v>25</v>
      </c>
      <c r="R137" s="61" t="s">
        <v>855</v>
      </c>
      <c r="S137" s="62">
        <v>0</v>
      </c>
      <c r="T137" s="63">
        <v>0</v>
      </c>
      <c r="U137" s="63">
        <v>0</v>
      </c>
      <c r="V137" s="63">
        <v>0</v>
      </c>
      <c r="W137" s="63">
        <v>0</v>
      </c>
      <c r="X137" s="64">
        <f t="shared" si="2"/>
        <v>0</v>
      </c>
      <c r="Y137" s="63">
        <v>0</v>
      </c>
      <c r="Z137" s="63">
        <v>0</v>
      </c>
      <c r="AA137" s="63">
        <v>0</v>
      </c>
      <c r="AB137" s="63">
        <v>0</v>
      </c>
      <c r="AC137" s="63">
        <v>0</v>
      </c>
    </row>
    <row r="138" spans="1:29" s="51" customFormat="1" ht="84" customHeight="1">
      <c r="A138" s="53" t="s">
        <v>20</v>
      </c>
      <c r="B138" s="53">
        <v>196</v>
      </c>
      <c r="C138" s="53" t="s">
        <v>21</v>
      </c>
      <c r="D138" s="54" t="s">
        <v>22</v>
      </c>
      <c r="E138" s="53" t="s">
        <v>315</v>
      </c>
      <c r="F138" s="55" t="s">
        <v>316</v>
      </c>
      <c r="G138" s="56" t="s">
        <v>833</v>
      </c>
      <c r="H138" s="56" t="s">
        <v>834</v>
      </c>
      <c r="I138" s="57" t="s">
        <v>285</v>
      </c>
      <c r="J138" s="56" t="s">
        <v>286</v>
      </c>
      <c r="K138" s="57" t="s">
        <v>287</v>
      </c>
      <c r="L138" s="56" t="s">
        <v>288</v>
      </c>
      <c r="M138" s="58" t="s">
        <v>25</v>
      </c>
      <c r="N138" s="59" t="s">
        <v>853</v>
      </c>
      <c r="O138" s="58" t="s">
        <v>25</v>
      </c>
      <c r="P138" s="60" t="s">
        <v>854</v>
      </c>
      <c r="Q138" s="58" t="s">
        <v>25</v>
      </c>
      <c r="R138" s="61" t="s">
        <v>855</v>
      </c>
      <c r="S138" s="62">
        <v>0</v>
      </c>
      <c r="T138" s="63">
        <v>0</v>
      </c>
      <c r="U138" s="63">
        <v>217367.66</v>
      </c>
      <c r="V138" s="63">
        <v>217367.66</v>
      </c>
      <c r="W138" s="63">
        <v>0</v>
      </c>
      <c r="X138" s="64">
        <f t="shared" si="2"/>
        <v>217367.66</v>
      </c>
      <c r="Y138" s="63">
        <v>0</v>
      </c>
      <c r="Z138" s="63">
        <v>0</v>
      </c>
      <c r="AA138" s="63">
        <v>0</v>
      </c>
      <c r="AB138" s="63">
        <v>0</v>
      </c>
      <c r="AC138" s="63">
        <v>0</v>
      </c>
    </row>
    <row r="139" spans="1:29" s="51" customFormat="1" ht="84" customHeight="1">
      <c r="A139" s="53" t="s">
        <v>20</v>
      </c>
      <c r="B139" s="53">
        <v>196</v>
      </c>
      <c r="C139" s="53" t="s">
        <v>21</v>
      </c>
      <c r="D139" s="54" t="s">
        <v>22</v>
      </c>
      <c r="E139" s="53" t="s">
        <v>317</v>
      </c>
      <c r="F139" s="55" t="s">
        <v>318</v>
      </c>
      <c r="G139" s="56" t="s">
        <v>833</v>
      </c>
      <c r="H139" s="56" t="s">
        <v>834</v>
      </c>
      <c r="I139" s="57" t="s">
        <v>285</v>
      </c>
      <c r="J139" s="56" t="s">
        <v>286</v>
      </c>
      <c r="K139" s="57" t="s">
        <v>287</v>
      </c>
      <c r="L139" s="56" t="s">
        <v>288</v>
      </c>
      <c r="M139" s="58" t="s">
        <v>25</v>
      </c>
      <c r="N139" s="59" t="s">
        <v>853</v>
      </c>
      <c r="O139" s="58" t="s">
        <v>25</v>
      </c>
      <c r="P139" s="60" t="s">
        <v>854</v>
      </c>
      <c r="Q139" s="58" t="s">
        <v>25</v>
      </c>
      <c r="R139" s="61" t="s">
        <v>855</v>
      </c>
      <c r="S139" s="62">
        <v>0</v>
      </c>
      <c r="T139" s="63">
        <v>0</v>
      </c>
      <c r="U139" s="63">
        <v>0</v>
      </c>
      <c r="V139" s="63">
        <v>0</v>
      </c>
      <c r="W139" s="63">
        <v>0</v>
      </c>
      <c r="X139" s="64">
        <f t="shared" si="2"/>
        <v>0</v>
      </c>
      <c r="Y139" s="63">
        <v>0</v>
      </c>
      <c r="Z139" s="63">
        <v>9467.2</v>
      </c>
      <c r="AA139" s="63">
        <v>0</v>
      </c>
      <c r="AB139" s="63">
        <v>0</v>
      </c>
      <c r="AC139" s="63">
        <v>9467.2</v>
      </c>
    </row>
    <row r="140" spans="1:29" s="51" customFormat="1" ht="84" customHeight="1">
      <c r="A140" s="53" t="s">
        <v>20</v>
      </c>
      <c r="B140" s="53">
        <v>196</v>
      </c>
      <c r="C140" s="53" t="s">
        <v>21</v>
      </c>
      <c r="D140" s="54" t="s">
        <v>22</v>
      </c>
      <c r="E140" s="53" t="s">
        <v>319</v>
      </c>
      <c r="F140" s="55" t="s">
        <v>320</v>
      </c>
      <c r="G140" s="56" t="s">
        <v>833</v>
      </c>
      <c r="H140" s="56" t="s">
        <v>834</v>
      </c>
      <c r="I140" s="57" t="s">
        <v>285</v>
      </c>
      <c r="J140" s="56" t="s">
        <v>286</v>
      </c>
      <c r="K140" s="57" t="s">
        <v>287</v>
      </c>
      <c r="L140" s="56" t="s">
        <v>288</v>
      </c>
      <c r="M140" s="58" t="s">
        <v>25</v>
      </c>
      <c r="N140" s="59" t="s">
        <v>853</v>
      </c>
      <c r="O140" s="58" t="s">
        <v>25</v>
      </c>
      <c r="P140" s="60" t="s">
        <v>854</v>
      </c>
      <c r="Q140" s="58" t="s">
        <v>25</v>
      </c>
      <c r="R140" s="61" t="s">
        <v>855</v>
      </c>
      <c r="S140" s="62">
        <v>0</v>
      </c>
      <c r="T140" s="63">
        <v>0</v>
      </c>
      <c r="U140" s="63">
        <v>2412375.69</v>
      </c>
      <c r="V140" s="63">
        <v>2402085.29</v>
      </c>
      <c r="W140" s="63">
        <v>0</v>
      </c>
      <c r="X140" s="64">
        <f t="shared" si="2"/>
        <v>2402085.29</v>
      </c>
      <c r="Y140" s="63">
        <v>10290.4</v>
      </c>
      <c r="Z140" s="63">
        <v>0</v>
      </c>
      <c r="AA140" s="63">
        <v>0</v>
      </c>
      <c r="AB140" s="63">
        <v>0</v>
      </c>
      <c r="AC140" s="63">
        <v>0</v>
      </c>
    </row>
    <row r="141" spans="1:29" s="51" customFormat="1" ht="84" customHeight="1">
      <c r="A141" s="53" t="s">
        <v>20</v>
      </c>
      <c r="B141" s="53">
        <v>196</v>
      </c>
      <c r="C141" s="53" t="s">
        <v>21</v>
      </c>
      <c r="D141" s="54" t="s">
        <v>22</v>
      </c>
      <c r="E141" s="53" t="s">
        <v>321</v>
      </c>
      <c r="F141" s="55" t="s">
        <v>322</v>
      </c>
      <c r="G141" s="56" t="s">
        <v>833</v>
      </c>
      <c r="H141" s="56" t="s">
        <v>834</v>
      </c>
      <c r="I141" s="57" t="s">
        <v>285</v>
      </c>
      <c r="J141" s="56" t="s">
        <v>286</v>
      </c>
      <c r="K141" s="57" t="s">
        <v>287</v>
      </c>
      <c r="L141" s="56" t="s">
        <v>288</v>
      </c>
      <c r="M141" s="58" t="s">
        <v>25</v>
      </c>
      <c r="N141" s="59" t="s">
        <v>853</v>
      </c>
      <c r="O141" s="58" t="s">
        <v>25</v>
      </c>
      <c r="P141" s="60" t="s">
        <v>854</v>
      </c>
      <c r="Q141" s="58" t="s">
        <v>25</v>
      </c>
      <c r="R141" s="61" t="s">
        <v>855</v>
      </c>
      <c r="S141" s="62">
        <v>0</v>
      </c>
      <c r="T141" s="63">
        <v>0</v>
      </c>
      <c r="U141" s="63">
        <v>3544672.3</v>
      </c>
      <c r="V141" s="63">
        <v>0</v>
      </c>
      <c r="W141" s="63">
        <v>2360555.76</v>
      </c>
      <c r="X141" s="64">
        <f t="shared" si="2"/>
        <v>2360555.76</v>
      </c>
      <c r="Y141" s="63">
        <v>1184116.54</v>
      </c>
      <c r="Z141" s="63">
        <v>737669.51</v>
      </c>
      <c r="AA141" s="63">
        <v>0</v>
      </c>
      <c r="AB141" s="63">
        <v>737669.51</v>
      </c>
      <c r="AC141" s="63">
        <v>0</v>
      </c>
    </row>
    <row r="142" spans="1:29" s="51" customFormat="1" ht="84" customHeight="1">
      <c r="A142" s="53" t="s">
        <v>20</v>
      </c>
      <c r="B142" s="53">
        <v>196</v>
      </c>
      <c r="C142" s="53" t="s">
        <v>21</v>
      </c>
      <c r="D142" s="54" t="s">
        <v>22</v>
      </c>
      <c r="E142" s="53" t="s">
        <v>323</v>
      </c>
      <c r="F142" s="55" t="s">
        <v>324</v>
      </c>
      <c r="G142" s="56" t="s">
        <v>833</v>
      </c>
      <c r="H142" s="56" t="s">
        <v>834</v>
      </c>
      <c r="I142" s="57" t="s">
        <v>285</v>
      </c>
      <c r="J142" s="56" t="s">
        <v>286</v>
      </c>
      <c r="K142" s="57" t="s">
        <v>287</v>
      </c>
      <c r="L142" s="56" t="s">
        <v>288</v>
      </c>
      <c r="M142" s="58" t="s">
        <v>25</v>
      </c>
      <c r="N142" s="59" t="s">
        <v>853</v>
      </c>
      <c r="O142" s="58" t="s">
        <v>25</v>
      </c>
      <c r="P142" s="60" t="s">
        <v>854</v>
      </c>
      <c r="Q142" s="58" t="s">
        <v>25</v>
      </c>
      <c r="R142" s="61" t="s">
        <v>855</v>
      </c>
      <c r="S142" s="62">
        <v>0</v>
      </c>
      <c r="T142" s="63">
        <v>0</v>
      </c>
      <c r="U142" s="63">
        <v>550000</v>
      </c>
      <c r="V142" s="63">
        <v>184221.91</v>
      </c>
      <c r="W142" s="63">
        <v>151940.81</v>
      </c>
      <c r="X142" s="64">
        <f t="shared" si="2"/>
        <v>336162.72</v>
      </c>
      <c r="Y142" s="63">
        <v>213837.28</v>
      </c>
      <c r="Z142" s="63">
        <v>0</v>
      </c>
      <c r="AA142" s="63">
        <v>0</v>
      </c>
      <c r="AB142" s="63">
        <v>0</v>
      </c>
      <c r="AC142" s="63">
        <v>0</v>
      </c>
    </row>
    <row r="143" spans="1:29" s="51" customFormat="1" ht="84" customHeight="1">
      <c r="A143" s="53" t="s">
        <v>20</v>
      </c>
      <c r="B143" s="53">
        <v>196</v>
      </c>
      <c r="C143" s="53" t="s">
        <v>326</v>
      </c>
      <c r="D143" s="54" t="s">
        <v>327</v>
      </c>
      <c r="E143" s="53" t="s">
        <v>328</v>
      </c>
      <c r="F143" s="55" t="s">
        <v>329</v>
      </c>
      <c r="G143" s="56" t="s">
        <v>833</v>
      </c>
      <c r="H143" s="56" t="s">
        <v>834</v>
      </c>
      <c r="I143" s="57" t="s">
        <v>25</v>
      </c>
      <c r="J143" s="56" t="s">
        <v>26</v>
      </c>
      <c r="K143" s="57" t="s">
        <v>43</v>
      </c>
      <c r="L143" s="56" t="s">
        <v>44</v>
      </c>
      <c r="M143" s="58" t="s">
        <v>25</v>
      </c>
      <c r="N143" s="59" t="s">
        <v>853</v>
      </c>
      <c r="O143" s="58" t="s">
        <v>25</v>
      </c>
      <c r="P143" s="60" t="s">
        <v>854</v>
      </c>
      <c r="Q143" s="58" t="s">
        <v>25</v>
      </c>
      <c r="R143" s="61" t="s">
        <v>855</v>
      </c>
      <c r="S143" s="62">
        <v>4275</v>
      </c>
      <c r="T143" s="63">
        <v>4275</v>
      </c>
      <c r="U143" s="63">
        <v>4275</v>
      </c>
      <c r="V143" s="63">
        <v>1893.3</v>
      </c>
      <c r="W143" s="63">
        <v>372.21</v>
      </c>
      <c r="X143" s="64">
        <f t="shared" si="2"/>
        <v>2265.5099999999998</v>
      </c>
      <c r="Y143" s="63">
        <v>2009.49</v>
      </c>
      <c r="Z143" s="63">
        <v>12.92</v>
      </c>
      <c r="AA143" s="63">
        <v>12.92</v>
      </c>
      <c r="AB143" s="63">
        <v>0</v>
      </c>
      <c r="AC143" s="63">
        <v>0</v>
      </c>
    </row>
    <row r="144" spans="1:29" s="51" customFormat="1" ht="84" customHeight="1">
      <c r="A144" s="53" t="s">
        <v>20</v>
      </c>
      <c r="B144" s="53">
        <v>196</v>
      </c>
      <c r="C144" s="53" t="s">
        <v>326</v>
      </c>
      <c r="D144" s="54" t="s">
        <v>327</v>
      </c>
      <c r="E144" s="53" t="s">
        <v>330</v>
      </c>
      <c r="F144" s="55" t="s">
        <v>331</v>
      </c>
      <c r="G144" s="56" t="s">
        <v>833</v>
      </c>
      <c r="H144" s="56" t="s">
        <v>834</v>
      </c>
      <c r="I144" s="57" t="s">
        <v>25</v>
      </c>
      <c r="J144" s="56" t="s">
        <v>26</v>
      </c>
      <c r="K144" s="57" t="s">
        <v>43</v>
      </c>
      <c r="L144" s="56" t="s">
        <v>44</v>
      </c>
      <c r="M144" s="58" t="s">
        <v>25</v>
      </c>
      <c r="N144" s="59" t="s">
        <v>853</v>
      </c>
      <c r="O144" s="58" t="s">
        <v>25</v>
      </c>
      <c r="P144" s="60" t="s">
        <v>854</v>
      </c>
      <c r="Q144" s="58" t="s">
        <v>25</v>
      </c>
      <c r="R144" s="61" t="s">
        <v>855</v>
      </c>
      <c r="S144" s="62">
        <v>5700</v>
      </c>
      <c r="T144" s="63">
        <v>5700</v>
      </c>
      <c r="U144" s="63">
        <v>5700</v>
      </c>
      <c r="V144" s="63">
        <v>0</v>
      </c>
      <c r="W144" s="63">
        <v>3050</v>
      </c>
      <c r="X144" s="64">
        <f t="shared" si="2"/>
        <v>3050</v>
      </c>
      <c r="Y144" s="63">
        <v>2650</v>
      </c>
      <c r="Z144" s="63">
        <v>972.47</v>
      </c>
      <c r="AA144" s="63">
        <v>168.78</v>
      </c>
      <c r="AB144" s="63">
        <v>803.69</v>
      </c>
      <c r="AC144" s="63">
        <v>0</v>
      </c>
    </row>
    <row r="145" spans="1:29" s="51" customFormat="1" ht="84" customHeight="1">
      <c r="A145" s="53" t="s">
        <v>20</v>
      </c>
      <c r="B145" s="53">
        <v>196</v>
      </c>
      <c r="C145" s="53" t="s">
        <v>326</v>
      </c>
      <c r="D145" s="54" t="s">
        <v>327</v>
      </c>
      <c r="E145" s="53" t="s">
        <v>332</v>
      </c>
      <c r="F145" s="55" t="s">
        <v>333</v>
      </c>
      <c r="G145" s="56" t="s">
        <v>833</v>
      </c>
      <c r="H145" s="56" t="s">
        <v>834</v>
      </c>
      <c r="I145" s="57" t="s">
        <v>25</v>
      </c>
      <c r="J145" s="56" t="s">
        <v>26</v>
      </c>
      <c r="K145" s="57" t="s">
        <v>43</v>
      </c>
      <c r="L145" s="56" t="s">
        <v>44</v>
      </c>
      <c r="M145" s="58" t="s">
        <v>25</v>
      </c>
      <c r="N145" s="59" t="s">
        <v>853</v>
      </c>
      <c r="O145" s="58" t="s">
        <v>25</v>
      </c>
      <c r="P145" s="60" t="s">
        <v>854</v>
      </c>
      <c r="Q145" s="58" t="s">
        <v>25</v>
      </c>
      <c r="R145" s="61" t="s">
        <v>855</v>
      </c>
      <c r="S145" s="62">
        <v>0</v>
      </c>
      <c r="T145" s="63">
        <v>0</v>
      </c>
      <c r="U145" s="63">
        <v>0</v>
      </c>
      <c r="V145" s="63">
        <v>0</v>
      </c>
      <c r="W145" s="63">
        <v>0</v>
      </c>
      <c r="X145" s="64">
        <f t="shared" si="2"/>
        <v>0</v>
      </c>
      <c r="Y145" s="63">
        <v>0</v>
      </c>
      <c r="Z145" s="63">
        <v>0</v>
      </c>
      <c r="AA145" s="63">
        <v>0</v>
      </c>
      <c r="AB145" s="63">
        <v>0</v>
      </c>
      <c r="AC145" s="63">
        <v>0</v>
      </c>
    </row>
    <row r="146" spans="1:29" s="51" customFormat="1" ht="84" customHeight="1">
      <c r="A146" s="53" t="s">
        <v>20</v>
      </c>
      <c r="B146" s="53">
        <v>196</v>
      </c>
      <c r="C146" s="53" t="s">
        <v>326</v>
      </c>
      <c r="D146" s="54" t="s">
        <v>327</v>
      </c>
      <c r="E146" s="53" t="s">
        <v>334</v>
      </c>
      <c r="F146" s="55" t="s">
        <v>66</v>
      </c>
      <c r="G146" s="56" t="s">
        <v>833</v>
      </c>
      <c r="H146" s="56" t="s">
        <v>834</v>
      </c>
      <c r="I146" s="57" t="s">
        <v>25</v>
      </c>
      <c r="J146" s="56" t="s">
        <v>26</v>
      </c>
      <c r="K146" s="57" t="s">
        <v>43</v>
      </c>
      <c r="L146" s="56" t="s">
        <v>44</v>
      </c>
      <c r="M146" s="58" t="s">
        <v>25</v>
      </c>
      <c r="N146" s="59" t="s">
        <v>853</v>
      </c>
      <c r="O146" s="58" t="s">
        <v>25</v>
      </c>
      <c r="P146" s="60" t="s">
        <v>854</v>
      </c>
      <c r="Q146" s="58" t="s">
        <v>25</v>
      </c>
      <c r="R146" s="61" t="s">
        <v>855</v>
      </c>
      <c r="S146" s="62">
        <v>4275</v>
      </c>
      <c r="T146" s="63">
        <v>4275</v>
      </c>
      <c r="U146" s="63">
        <v>4275</v>
      </c>
      <c r="V146" s="63">
        <v>0</v>
      </c>
      <c r="W146" s="63">
        <v>0</v>
      </c>
      <c r="X146" s="64">
        <f t="shared" si="2"/>
        <v>0</v>
      </c>
      <c r="Y146" s="63">
        <v>4275</v>
      </c>
      <c r="Z146" s="63">
        <v>0</v>
      </c>
      <c r="AA146" s="63">
        <v>0</v>
      </c>
      <c r="AB146" s="63">
        <v>0</v>
      </c>
      <c r="AC146" s="63">
        <v>0</v>
      </c>
    </row>
    <row r="147" spans="1:29" s="51" customFormat="1" ht="84" customHeight="1">
      <c r="A147" s="53" t="s">
        <v>20</v>
      </c>
      <c r="B147" s="53">
        <v>196</v>
      </c>
      <c r="C147" s="53" t="s">
        <v>326</v>
      </c>
      <c r="D147" s="54" t="s">
        <v>327</v>
      </c>
      <c r="E147" s="53" t="s">
        <v>335</v>
      </c>
      <c r="F147" s="55" t="s">
        <v>336</v>
      </c>
      <c r="G147" s="56" t="s">
        <v>833</v>
      </c>
      <c r="H147" s="56" t="s">
        <v>834</v>
      </c>
      <c r="I147" s="57" t="s">
        <v>25</v>
      </c>
      <c r="J147" s="56" t="s">
        <v>26</v>
      </c>
      <c r="K147" s="57" t="s">
        <v>63</v>
      </c>
      <c r="L147" s="56" t="s">
        <v>64</v>
      </c>
      <c r="M147" s="58" t="s">
        <v>25</v>
      </c>
      <c r="N147" s="59" t="s">
        <v>853</v>
      </c>
      <c r="O147" s="58" t="s">
        <v>25</v>
      </c>
      <c r="P147" s="60" t="s">
        <v>854</v>
      </c>
      <c r="Q147" s="58" t="s">
        <v>25</v>
      </c>
      <c r="R147" s="61" t="s">
        <v>855</v>
      </c>
      <c r="S147" s="62">
        <v>0</v>
      </c>
      <c r="T147" s="63">
        <v>0</v>
      </c>
      <c r="U147" s="63">
        <v>0</v>
      </c>
      <c r="V147" s="63">
        <v>0</v>
      </c>
      <c r="W147" s="63">
        <v>0</v>
      </c>
      <c r="X147" s="64">
        <f t="shared" si="2"/>
        <v>0</v>
      </c>
      <c r="Y147" s="63">
        <v>0</v>
      </c>
      <c r="Z147" s="63">
        <v>0</v>
      </c>
      <c r="AA147" s="63">
        <v>0</v>
      </c>
      <c r="AB147" s="63">
        <v>0</v>
      </c>
      <c r="AC147" s="63">
        <v>0</v>
      </c>
    </row>
    <row r="148" spans="1:29" s="51" customFormat="1" ht="84" customHeight="1">
      <c r="A148" s="53" t="s">
        <v>20</v>
      </c>
      <c r="B148" s="53">
        <v>196</v>
      </c>
      <c r="C148" s="53" t="s">
        <v>337</v>
      </c>
      <c r="D148" s="54" t="s">
        <v>338</v>
      </c>
      <c r="E148" s="53" t="s">
        <v>339</v>
      </c>
      <c r="F148" s="55" t="s">
        <v>329</v>
      </c>
      <c r="G148" s="56" t="s">
        <v>833</v>
      </c>
      <c r="H148" s="56" t="s">
        <v>834</v>
      </c>
      <c r="I148" s="57" t="s">
        <v>25</v>
      </c>
      <c r="J148" s="56" t="s">
        <v>26</v>
      </c>
      <c r="K148" s="57" t="s">
        <v>43</v>
      </c>
      <c r="L148" s="56" t="s">
        <v>44</v>
      </c>
      <c r="M148" s="58" t="s">
        <v>25</v>
      </c>
      <c r="N148" s="59" t="s">
        <v>853</v>
      </c>
      <c r="O148" s="58" t="s">
        <v>25</v>
      </c>
      <c r="P148" s="60" t="s">
        <v>854</v>
      </c>
      <c r="Q148" s="58" t="s">
        <v>25</v>
      </c>
      <c r="R148" s="61" t="s">
        <v>855</v>
      </c>
      <c r="S148" s="62">
        <v>112941</v>
      </c>
      <c r="T148" s="63">
        <v>112941</v>
      </c>
      <c r="U148" s="63">
        <v>182949</v>
      </c>
      <c r="V148" s="63">
        <v>130046.13</v>
      </c>
      <c r="W148" s="63">
        <v>46602</v>
      </c>
      <c r="X148" s="64">
        <f t="shared" si="2"/>
        <v>176648.13</v>
      </c>
      <c r="Y148" s="63">
        <v>6300.87</v>
      </c>
      <c r="Z148" s="63">
        <v>84402.55</v>
      </c>
      <c r="AA148" s="63">
        <v>29580.58</v>
      </c>
      <c r="AB148" s="63">
        <v>0.7</v>
      </c>
      <c r="AC148" s="63">
        <v>54821.27</v>
      </c>
    </row>
    <row r="149" spans="1:29" s="51" customFormat="1" ht="84" customHeight="1">
      <c r="A149" s="53" t="s">
        <v>20</v>
      </c>
      <c r="B149" s="53">
        <v>196</v>
      </c>
      <c r="C149" s="53" t="s">
        <v>337</v>
      </c>
      <c r="D149" s="54" t="s">
        <v>338</v>
      </c>
      <c r="E149" s="53" t="s">
        <v>340</v>
      </c>
      <c r="F149" s="55" t="s">
        <v>341</v>
      </c>
      <c r="G149" s="56" t="s">
        <v>833</v>
      </c>
      <c r="H149" s="56" t="s">
        <v>834</v>
      </c>
      <c r="I149" s="57" t="s">
        <v>25</v>
      </c>
      <c r="J149" s="56" t="s">
        <v>26</v>
      </c>
      <c r="K149" s="57" t="s">
        <v>43</v>
      </c>
      <c r="L149" s="56" t="s">
        <v>44</v>
      </c>
      <c r="M149" s="58" t="s">
        <v>25</v>
      </c>
      <c r="N149" s="59" t="s">
        <v>853</v>
      </c>
      <c r="O149" s="58" t="s">
        <v>25</v>
      </c>
      <c r="P149" s="60" t="s">
        <v>854</v>
      </c>
      <c r="Q149" s="58" t="s">
        <v>25</v>
      </c>
      <c r="R149" s="61" t="s">
        <v>855</v>
      </c>
      <c r="S149" s="62">
        <v>0</v>
      </c>
      <c r="T149" s="63">
        <v>0</v>
      </c>
      <c r="U149" s="63">
        <v>14</v>
      </c>
      <c r="V149" s="63">
        <v>14</v>
      </c>
      <c r="W149" s="63">
        <v>0</v>
      </c>
      <c r="X149" s="64">
        <f t="shared" si="2"/>
        <v>14</v>
      </c>
      <c r="Y149" s="63">
        <v>0</v>
      </c>
      <c r="Z149" s="63">
        <v>47618.25</v>
      </c>
      <c r="AA149" s="63">
        <v>458.14</v>
      </c>
      <c r="AB149" s="63">
        <v>0</v>
      </c>
      <c r="AC149" s="63">
        <v>47160.11</v>
      </c>
    </row>
    <row r="150" spans="1:29" s="51" customFormat="1" ht="84" customHeight="1">
      <c r="A150" s="53" t="s">
        <v>20</v>
      </c>
      <c r="B150" s="53">
        <v>196</v>
      </c>
      <c r="C150" s="53" t="s">
        <v>337</v>
      </c>
      <c r="D150" s="54" t="s">
        <v>338</v>
      </c>
      <c r="E150" s="53" t="s">
        <v>342</v>
      </c>
      <c r="F150" s="55" t="s">
        <v>343</v>
      </c>
      <c r="G150" s="56" t="s">
        <v>833</v>
      </c>
      <c r="H150" s="56" t="s">
        <v>834</v>
      </c>
      <c r="I150" s="57" t="s">
        <v>25</v>
      </c>
      <c r="J150" s="56" t="s">
        <v>26</v>
      </c>
      <c r="K150" s="57" t="s">
        <v>43</v>
      </c>
      <c r="L150" s="56" t="s">
        <v>44</v>
      </c>
      <c r="M150" s="58" t="s">
        <v>25</v>
      </c>
      <c r="N150" s="59" t="s">
        <v>853</v>
      </c>
      <c r="O150" s="58" t="s">
        <v>25</v>
      </c>
      <c r="P150" s="60" t="s">
        <v>854</v>
      </c>
      <c r="Q150" s="58" t="s">
        <v>25</v>
      </c>
      <c r="R150" s="61" t="s">
        <v>855</v>
      </c>
      <c r="S150" s="62">
        <v>3069</v>
      </c>
      <c r="T150" s="63">
        <v>3069</v>
      </c>
      <c r="U150" s="63">
        <v>3069</v>
      </c>
      <c r="V150" s="63">
        <v>0</v>
      </c>
      <c r="W150" s="63">
        <v>0</v>
      </c>
      <c r="X150" s="64">
        <f t="shared" si="2"/>
        <v>0</v>
      </c>
      <c r="Y150" s="63">
        <v>3069</v>
      </c>
      <c r="Z150" s="63">
        <v>0</v>
      </c>
      <c r="AA150" s="63">
        <v>0</v>
      </c>
      <c r="AB150" s="63">
        <v>0</v>
      </c>
      <c r="AC150" s="63">
        <v>0</v>
      </c>
    </row>
    <row r="151" spans="1:29" s="51" customFormat="1" ht="84" customHeight="1">
      <c r="A151" s="53" t="s">
        <v>20</v>
      </c>
      <c r="B151" s="53">
        <v>196</v>
      </c>
      <c r="C151" s="53" t="s">
        <v>337</v>
      </c>
      <c r="D151" s="54" t="s">
        <v>338</v>
      </c>
      <c r="E151" s="53" t="s">
        <v>344</v>
      </c>
      <c r="F151" s="55" t="s">
        <v>345</v>
      </c>
      <c r="G151" s="56" t="s">
        <v>833</v>
      </c>
      <c r="H151" s="56" t="s">
        <v>834</v>
      </c>
      <c r="I151" s="57" t="s">
        <v>25</v>
      </c>
      <c r="J151" s="56" t="s">
        <v>26</v>
      </c>
      <c r="K151" s="57" t="s">
        <v>43</v>
      </c>
      <c r="L151" s="56" t="s">
        <v>44</v>
      </c>
      <c r="M151" s="58" t="s">
        <v>25</v>
      </c>
      <c r="N151" s="59" t="s">
        <v>853</v>
      </c>
      <c r="O151" s="58" t="s">
        <v>25</v>
      </c>
      <c r="P151" s="60" t="s">
        <v>854</v>
      </c>
      <c r="Q151" s="58" t="s">
        <v>25</v>
      </c>
      <c r="R151" s="61" t="s">
        <v>855</v>
      </c>
      <c r="S151" s="62">
        <v>0</v>
      </c>
      <c r="T151" s="63">
        <v>0</v>
      </c>
      <c r="U151" s="63">
        <v>0</v>
      </c>
      <c r="V151" s="63">
        <v>0</v>
      </c>
      <c r="W151" s="63">
        <v>0</v>
      </c>
      <c r="X151" s="64">
        <f t="shared" si="2"/>
        <v>0</v>
      </c>
      <c r="Y151" s="63">
        <v>0</v>
      </c>
      <c r="Z151" s="63">
        <v>0</v>
      </c>
      <c r="AA151" s="63">
        <v>0</v>
      </c>
      <c r="AB151" s="63">
        <v>0</v>
      </c>
      <c r="AC151" s="63">
        <v>0</v>
      </c>
    </row>
    <row r="152" spans="1:29" s="51" customFormat="1" ht="84" customHeight="1">
      <c r="A152" s="53" t="s">
        <v>20</v>
      </c>
      <c r="B152" s="53">
        <v>196</v>
      </c>
      <c r="C152" s="53" t="s">
        <v>337</v>
      </c>
      <c r="D152" s="54" t="s">
        <v>338</v>
      </c>
      <c r="E152" s="53" t="s">
        <v>346</v>
      </c>
      <c r="F152" s="55" t="s">
        <v>66</v>
      </c>
      <c r="G152" s="56" t="s">
        <v>833</v>
      </c>
      <c r="H152" s="56" t="s">
        <v>834</v>
      </c>
      <c r="I152" s="57" t="s">
        <v>25</v>
      </c>
      <c r="J152" s="56" t="s">
        <v>26</v>
      </c>
      <c r="K152" s="57" t="s">
        <v>43</v>
      </c>
      <c r="L152" s="56" t="s">
        <v>44</v>
      </c>
      <c r="M152" s="58" t="s">
        <v>25</v>
      </c>
      <c r="N152" s="59" t="s">
        <v>853</v>
      </c>
      <c r="O152" s="58" t="s">
        <v>25</v>
      </c>
      <c r="P152" s="60" t="s">
        <v>854</v>
      </c>
      <c r="Q152" s="58" t="s">
        <v>25</v>
      </c>
      <c r="R152" s="61" t="s">
        <v>855</v>
      </c>
      <c r="S152" s="62">
        <v>2492</v>
      </c>
      <c r="T152" s="63">
        <v>2492</v>
      </c>
      <c r="U152" s="63">
        <v>2492</v>
      </c>
      <c r="V152" s="63">
        <v>668.25</v>
      </c>
      <c r="W152" s="63">
        <v>962.28</v>
      </c>
      <c r="X152" s="64">
        <f t="shared" si="2"/>
        <v>1630.53</v>
      </c>
      <c r="Y152" s="63">
        <v>861.47</v>
      </c>
      <c r="Z152" s="63">
        <v>0</v>
      </c>
      <c r="AA152" s="63">
        <v>0</v>
      </c>
      <c r="AB152" s="63">
        <v>0</v>
      </c>
      <c r="AC152" s="63">
        <v>0</v>
      </c>
    </row>
    <row r="153" spans="1:29" s="51" customFormat="1" ht="84" customHeight="1">
      <c r="A153" s="53" t="s">
        <v>20</v>
      </c>
      <c r="B153" s="53">
        <v>196</v>
      </c>
      <c r="C153" s="53" t="s">
        <v>337</v>
      </c>
      <c r="D153" s="54" t="s">
        <v>338</v>
      </c>
      <c r="E153" s="53" t="s">
        <v>347</v>
      </c>
      <c r="F153" s="55" t="s">
        <v>348</v>
      </c>
      <c r="G153" s="56" t="s">
        <v>833</v>
      </c>
      <c r="H153" s="56" t="s">
        <v>834</v>
      </c>
      <c r="I153" s="57" t="s">
        <v>25</v>
      </c>
      <c r="J153" s="56" t="s">
        <v>26</v>
      </c>
      <c r="K153" s="57" t="s">
        <v>239</v>
      </c>
      <c r="L153" s="56" t="s">
        <v>240</v>
      </c>
      <c r="M153" s="58" t="s">
        <v>858</v>
      </c>
      <c r="N153" s="59" t="s">
        <v>866</v>
      </c>
      <c r="O153" s="58" t="s">
        <v>867</v>
      </c>
      <c r="P153" s="60" t="s">
        <v>868</v>
      </c>
      <c r="Q153" s="58" t="s">
        <v>25</v>
      </c>
      <c r="R153" s="61" t="s">
        <v>868</v>
      </c>
      <c r="S153" s="62">
        <v>0</v>
      </c>
      <c r="T153" s="63">
        <v>0</v>
      </c>
      <c r="U153" s="63">
        <v>0</v>
      </c>
      <c r="V153" s="63">
        <v>0</v>
      </c>
      <c r="W153" s="63">
        <v>0</v>
      </c>
      <c r="X153" s="64">
        <f t="shared" si="2"/>
        <v>0</v>
      </c>
      <c r="Y153" s="63">
        <v>0</v>
      </c>
      <c r="Z153" s="63">
        <v>0</v>
      </c>
      <c r="AA153" s="63">
        <v>0</v>
      </c>
      <c r="AB153" s="63">
        <v>0</v>
      </c>
      <c r="AC153" s="63">
        <v>0</v>
      </c>
    </row>
    <row r="154" spans="1:29" s="51" customFormat="1" ht="84" customHeight="1">
      <c r="A154" s="53" t="s">
        <v>20</v>
      </c>
      <c r="B154" s="53">
        <v>196</v>
      </c>
      <c r="C154" s="53" t="s">
        <v>337</v>
      </c>
      <c r="D154" s="54" t="s">
        <v>338</v>
      </c>
      <c r="E154" s="53" t="s">
        <v>349</v>
      </c>
      <c r="F154" s="55" t="s">
        <v>350</v>
      </c>
      <c r="G154" s="56" t="s">
        <v>833</v>
      </c>
      <c r="H154" s="56" t="s">
        <v>834</v>
      </c>
      <c r="I154" s="57" t="s">
        <v>25</v>
      </c>
      <c r="J154" s="56" t="s">
        <v>26</v>
      </c>
      <c r="K154" s="57" t="s">
        <v>43</v>
      </c>
      <c r="L154" s="56" t="s">
        <v>44</v>
      </c>
      <c r="M154" s="58" t="s">
        <v>25</v>
      </c>
      <c r="N154" s="59" t="s">
        <v>853</v>
      </c>
      <c r="O154" s="58" t="s">
        <v>25</v>
      </c>
      <c r="P154" s="60" t="s">
        <v>854</v>
      </c>
      <c r="Q154" s="58" t="s">
        <v>25</v>
      </c>
      <c r="R154" s="61" t="s">
        <v>855</v>
      </c>
      <c r="S154" s="62">
        <v>261635</v>
      </c>
      <c r="T154" s="63">
        <v>261635</v>
      </c>
      <c r="U154" s="63">
        <v>9755</v>
      </c>
      <c r="V154" s="63">
        <v>3644.95</v>
      </c>
      <c r="W154" s="63">
        <v>3502</v>
      </c>
      <c r="X154" s="64">
        <f t="shared" si="2"/>
        <v>7146.95</v>
      </c>
      <c r="Y154" s="63">
        <v>2608.05</v>
      </c>
      <c r="Z154" s="63">
        <v>5087.27</v>
      </c>
      <c r="AA154" s="63">
        <v>1254.76</v>
      </c>
      <c r="AB154" s="63">
        <v>0</v>
      </c>
      <c r="AC154" s="63">
        <v>3832.51</v>
      </c>
    </row>
    <row r="155" spans="1:29" s="51" customFormat="1" ht="84" customHeight="1">
      <c r="A155" s="53" t="s">
        <v>20</v>
      </c>
      <c r="B155" s="53">
        <v>196</v>
      </c>
      <c r="C155" s="53" t="s">
        <v>337</v>
      </c>
      <c r="D155" s="54" t="s">
        <v>338</v>
      </c>
      <c r="E155" s="53" t="s">
        <v>351</v>
      </c>
      <c r="F155" s="55" t="s">
        <v>352</v>
      </c>
      <c r="G155" s="56" t="s">
        <v>833</v>
      </c>
      <c r="H155" s="56" t="s">
        <v>834</v>
      </c>
      <c r="I155" s="57" t="s">
        <v>25</v>
      </c>
      <c r="J155" s="56" t="s">
        <v>26</v>
      </c>
      <c r="K155" s="57" t="s">
        <v>43</v>
      </c>
      <c r="L155" s="56" t="s">
        <v>44</v>
      </c>
      <c r="M155" s="58" t="s">
        <v>25</v>
      </c>
      <c r="N155" s="59" t="s">
        <v>853</v>
      </c>
      <c r="O155" s="58" t="s">
        <v>25</v>
      </c>
      <c r="P155" s="60" t="s">
        <v>854</v>
      </c>
      <c r="Q155" s="58" t="s">
        <v>25</v>
      </c>
      <c r="R155" s="61" t="s">
        <v>855</v>
      </c>
      <c r="S155" s="62">
        <v>0</v>
      </c>
      <c r="T155" s="63">
        <v>0</v>
      </c>
      <c r="U155" s="63">
        <v>0</v>
      </c>
      <c r="V155" s="63">
        <v>0</v>
      </c>
      <c r="W155" s="63">
        <v>0</v>
      </c>
      <c r="X155" s="64">
        <f t="shared" si="2"/>
        <v>0</v>
      </c>
      <c r="Y155" s="63">
        <v>0</v>
      </c>
      <c r="Z155" s="63">
        <v>0</v>
      </c>
      <c r="AA155" s="63">
        <v>0</v>
      </c>
      <c r="AB155" s="63">
        <v>0</v>
      </c>
      <c r="AC155" s="63">
        <v>0</v>
      </c>
    </row>
    <row r="156" spans="1:29" s="51" customFormat="1" ht="84" customHeight="1">
      <c r="A156" s="53" t="s">
        <v>20</v>
      </c>
      <c r="B156" s="53">
        <v>196</v>
      </c>
      <c r="C156" s="53" t="s">
        <v>337</v>
      </c>
      <c r="D156" s="54" t="s">
        <v>338</v>
      </c>
      <c r="E156" s="53" t="s">
        <v>353</v>
      </c>
      <c r="F156" s="55" t="s">
        <v>354</v>
      </c>
      <c r="G156" s="56" t="s">
        <v>833</v>
      </c>
      <c r="H156" s="56" t="s">
        <v>834</v>
      </c>
      <c r="I156" s="57" t="s">
        <v>25</v>
      </c>
      <c r="J156" s="56" t="s">
        <v>26</v>
      </c>
      <c r="K156" s="57" t="s">
        <v>27</v>
      </c>
      <c r="L156" s="56" t="s">
        <v>28</v>
      </c>
      <c r="M156" s="58" t="s">
        <v>25</v>
      </c>
      <c r="N156" s="59" t="s">
        <v>853</v>
      </c>
      <c r="O156" s="58" t="s">
        <v>25</v>
      </c>
      <c r="P156" s="60" t="s">
        <v>854</v>
      </c>
      <c r="Q156" s="58" t="s">
        <v>25</v>
      </c>
      <c r="R156" s="61" t="s">
        <v>855</v>
      </c>
      <c r="S156" s="62">
        <v>564657</v>
      </c>
      <c r="T156" s="63">
        <v>564657</v>
      </c>
      <c r="U156" s="63">
        <v>0</v>
      </c>
      <c r="V156" s="63">
        <v>0</v>
      </c>
      <c r="W156" s="63">
        <v>0</v>
      </c>
      <c r="X156" s="64">
        <f t="shared" si="2"/>
        <v>0</v>
      </c>
      <c r="Y156" s="63">
        <v>0</v>
      </c>
      <c r="Z156" s="63">
        <v>0</v>
      </c>
      <c r="AA156" s="63">
        <v>0</v>
      </c>
      <c r="AB156" s="63">
        <v>0</v>
      </c>
      <c r="AC156" s="63">
        <v>0</v>
      </c>
    </row>
    <row r="157" spans="1:29" s="51" customFormat="1" ht="84" customHeight="1">
      <c r="A157" s="53" t="s">
        <v>20</v>
      </c>
      <c r="B157" s="53">
        <v>196</v>
      </c>
      <c r="C157" s="53" t="s">
        <v>337</v>
      </c>
      <c r="D157" s="54" t="s">
        <v>338</v>
      </c>
      <c r="E157" s="53" t="s">
        <v>355</v>
      </c>
      <c r="F157" s="55" t="s">
        <v>356</v>
      </c>
      <c r="G157" s="56" t="s">
        <v>833</v>
      </c>
      <c r="H157" s="56" t="s">
        <v>834</v>
      </c>
      <c r="I157" s="57" t="s">
        <v>25</v>
      </c>
      <c r="J157" s="56" t="s">
        <v>26</v>
      </c>
      <c r="K157" s="57" t="s">
        <v>43</v>
      </c>
      <c r="L157" s="56" t="s">
        <v>44</v>
      </c>
      <c r="M157" s="58" t="s">
        <v>25</v>
      </c>
      <c r="N157" s="59" t="s">
        <v>853</v>
      </c>
      <c r="O157" s="58" t="s">
        <v>25</v>
      </c>
      <c r="P157" s="60" t="s">
        <v>854</v>
      </c>
      <c r="Q157" s="58" t="s">
        <v>25</v>
      </c>
      <c r="R157" s="61" t="s">
        <v>855</v>
      </c>
      <c r="S157" s="62">
        <v>0</v>
      </c>
      <c r="T157" s="63">
        <v>0</v>
      </c>
      <c r="U157" s="63">
        <v>174077.06</v>
      </c>
      <c r="V157" s="63">
        <v>174075.06</v>
      </c>
      <c r="W157" s="63">
        <v>2</v>
      </c>
      <c r="X157" s="64">
        <f t="shared" si="2"/>
        <v>174077.06</v>
      </c>
      <c r="Y157" s="63">
        <v>0</v>
      </c>
      <c r="Z157" s="63">
        <v>0</v>
      </c>
      <c r="AA157" s="63">
        <v>0</v>
      </c>
      <c r="AB157" s="63">
        <v>0</v>
      </c>
      <c r="AC157" s="63">
        <v>0</v>
      </c>
    </row>
    <row r="158" spans="1:29" s="51" customFormat="1" ht="84" customHeight="1">
      <c r="A158" s="53" t="s">
        <v>20</v>
      </c>
      <c r="B158" s="53">
        <v>196</v>
      </c>
      <c r="C158" s="53" t="s">
        <v>337</v>
      </c>
      <c r="D158" s="54" t="s">
        <v>338</v>
      </c>
      <c r="E158" s="53" t="s">
        <v>357</v>
      </c>
      <c r="F158" s="55" t="s">
        <v>358</v>
      </c>
      <c r="G158" s="56" t="s">
        <v>833</v>
      </c>
      <c r="H158" s="56" t="s">
        <v>834</v>
      </c>
      <c r="I158" s="57" t="s">
        <v>25</v>
      </c>
      <c r="J158" s="56" t="s">
        <v>26</v>
      </c>
      <c r="K158" s="57" t="s">
        <v>43</v>
      </c>
      <c r="L158" s="56" t="s">
        <v>44</v>
      </c>
      <c r="M158" s="58" t="s">
        <v>25</v>
      </c>
      <c r="N158" s="59" t="s">
        <v>853</v>
      </c>
      <c r="O158" s="58" t="s">
        <v>25</v>
      </c>
      <c r="P158" s="60" t="s">
        <v>854</v>
      </c>
      <c r="Q158" s="58" t="s">
        <v>25</v>
      </c>
      <c r="R158" s="61" t="s">
        <v>855</v>
      </c>
      <c r="S158" s="62">
        <v>3069</v>
      </c>
      <c r="T158" s="63">
        <v>3069</v>
      </c>
      <c r="U158" s="63">
        <v>3069</v>
      </c>
      <c r="V158" s="63">
        <v>1812.8</v>
      </c>
      <c r="W158" s="63">
        <v>612.1800000000001</v>
      </c>
      <c r="X158" s="64">
        <f t="shared" si="2"/>
        <v>2424.98</v>
      </c>
      <c r="Y158" s="63">
        <v>644.02</v>
      </c>
      <c r="Z158" s="63">
        <v>502.9</v>
      </c>
      <c r="AA158" s="63">
        <v>315.1</v>
      </c>
      <c r="AB158" s="63">
        <v>0</v>
      </c>
      <c r="AC158" s="63">
        <v>187.8</v>
      </c>
    </row>
    <row r="159" spans="1:29" s="51" customFormat="1" ht="84" customHeight="1">
      <c r="A159" s="53" t="s">
        <v>20</v>
      </c>
      <c r="B159" s="53">
        <v>196</v>
      </c>
      <c r="C159" s="53" t="s">
        <v>337</v>
      </c>
      <c r="D159" s="54" t="s">
        <v>338</v>
      </c>
      <c r="E159" s="53" t="s">
        <v>359</v>
      </c>
      <c r="F159" s="55" t="s">
        <v>360</v>
      </c>
      <c r="G159" s="56" t="s">
        <v>833</v>
      </c>
      <c r="H159" s="56" t="s">
        <v>834</v>
      </c>
      <c r="I159" s="57" t="s">
        <v>25</v>
      </c>
      <c r="J159" s="56" t="s">
        <v>26</v>
      </c>
      <c r="K159" s="57" t="s">
        <v>63</v>
      </c>
      <c r="L159" s="56" t="s">
        <v>64</v>
      </c>
      <c r="M159" s="58" t="s">
        <v>25</v>
      </c>
      <c r="N159" s="59" t="s">
        <v>853</v>
      </c>
      <c r="O159" s="58" t="s">
        <v>25</v>
      </c>
      <c r="P159" s="60" t="s">
        <v>854</v>
      </c>
      <c r="Q159" s="58" t="s">
        <v>25</v>
      </c>
      <c r="R159" s="61" t="s">
        <v>855</v>
      </c>
      <c r="S159" s="62">
        <v>130411</v>
      </c>
      <c r="T159" s="63">
        <v>130411</v>
      </c>
      <c r="U159" s="63">
        <v>130411</v>
      </c>
      <c r="V159" s="63">
        <v>28535.71</v>
      </c>
      <c r="W159" s="63">
        <v>100948.45</v>
      </c>
      <c r="X159" s="64">
        <f t="shared" si="2"/>
        <v>129484.16</v>
      </c>
      <c r="Y159" s="63">
        <v>926.84</v>
      </c>
      <c r="Z159" s="63">
        <v>131068.17</v>
      </c>
      <c r="AA159" s="63">
        <v>91650.17</v>
      </c>
      <c r="AB159" s="63">
        <v>39000</v>
      </c>
      <c r="AC159" s="63">
        <v>418</v>
      </c>
    </row>
    <row r="160" spans="1:29" s="51" customFormat="1" ht="84" customHeight="1">
      <c r="A160" s="53" t="s">
        <v>20</v>
      </c>
      <c r="B160" s="53">
        <v>196</v>
      </c>
      <c r="C160" s="53" t="s">
        <v>361</v>
      </c>
      <c r="D160" s="54" t="s">
        <v>362</v>
      </c>
      <c r="E160" s="53" t="s">
        <v>363</v>
      </c>
      <c r="F160" s="55" t="s">
        <v>329</v>
      </c>
      <c r="G160" s="56" t="s">
        <v>833</v>
      </c>
      <c r="H160" s="56" t="s">
        <v>834</v>
      </c>
      <c r="I160" s="57" t="s">
        <v>25</v>
      </c>
      <c r="J160" s="56" t="s">
        <v>26</v>
      </c>
      <c r="K160" s="57" t="s">
        <v>43</v>
      </c>
      <c r="L160" s="56" t="s">
        <v>44</v>
      </c>
      <c r="M160" s="58" t="s">
        <v>25</v>
      </c>
      <c r="N160" s="59" t="s">
        <v>853</v>
      </c>
      <c r="O160" s="58" t="s">
        <v>25</v>
      </c>
      <c r="P160" s="60" t="s">
        <v>854</v>
      </c>
      <c r="Q160" s="58" t="s">
        <v>25</v>
      </c>
      <c r="R160" s="61" t="s">
        <v>855</v>
      </c>
      <c r="S160" s="62">
        <v>3800</v>
      </c>
      <c r="T160" s="63">
        <v>3800</v>
      </c>
      <c r="U160" s="63">
        <v>3800</v>
      </c>
      <c r="V160" s="63">
        <v>0</v>
      </c>
      <c r="W160" s="63">
        <v>0</v>
      </c>
      <c r="X160" s="64">
        <f t="shared" si="2"/>
        <v>0</v>
      </c>
      <c r="Y160" s="63">
        <v>3800</v>
      </c>
      <c r="Z160" s="63">
        <v>98.3</v>
      </c>
      <c r="AA160" s="63">
        <v>69.81</v>
      </c>
      <c r="AB160" s="63">
        <v>9.790000000000001</v>
      </c>
      <c r="AC160" s="63">
        <v>18.7</v>
      </c>
    </row>
    <row r="161" spans="1:29" s="51" customFormat="1" ht="84" customHeight="1">
      <c r="A161" s="53" t="s">
        <v>20</v>
      </c>
      <c r="B161" s="53">
        <v>196</v>
      </c>
      <c r="C161" s="53" t="s">
        <v>361</v>
      </c>
      <c r="D161" s="54" t="s">
        <v>362</v>
      </c>
      <c r="E161" s="53" t="s">
        <v>364</v>
      </c>
      <c r="F161" s="55" t="s">
        <v>66</v>
      </c>
      <c r="G161" s="56" t="s">
        <v>833</v>
      </c>
      <c r="H161" s="56" t="s">
        <v>834</v>
      </c>
      <c r="I161" s="57" t="s">
        <v>25</v>
      </c>
      <c r="J161" s="56" t="s">
        <v>26</v>
      </c>
      <c r="K161" s="57" t="s">
        <v>43</v>
      </c>
      <c r="L161" s="56" t="s">
        <v>44</v>
      </c>
      <c r="M161" s="58" t="s">
        <v>25</v>
      </c>
      <c r="N161" s="59" t="s">
        <v>853</v>
      </c>
      <c r="O161" s="58" t="s">
        <v>25</v>
      </c>
      <c r="P161" s="60" t="s">
        <v>854</v>
      </c>
      <c r="Q161" s="58" t="s">
        <v>25</v>
      </c>
      <c r="R161" s="61" t="s">
        <v>855</v>
      </c>
      <c r="S161" s="62">
        <v>0</v>
      </c>
      <c r="T161" s="63">
        <v>0</v>
      </c>
      <c r="U161" s="63">
        <v>0</v>
      </c>
      <c r="V161" s="63">
        <v>0</v>
      </c>
      <c r="W161" s="63">
        <v>0</v>
      </c>
      <c r="X161" s="64">
        <f t="shared" si="2"/>
        <v>0</v>
      </c>
      <c r="Y161" s="63">
        <v>0</v>
      </c>
      <c r="Z161" s="63">
        <v>0</v>
      </c>
      <c r="AA161" s="63">
        <v>0</v>
      </c>
      <c r="AB161" s="63">
        <v>0</v>
      </c>
      <c r="AC161" s="63">
        <v>0</v>
      </c>
    </row>
    <row r="162" spans="1:29" s="51" customFormat="1" ht="84" customHeight="1">
      <c r="A162" s="53" t="s">
        <v>20</v>
      </c>
      <c r="B162" s="53">
        <v>196</v>
      </c>
      <c r="C162" s="53" t="s">
        <v>361</v>
      </c>
      <c r="D162" s="54" t="s">
        <v>362</v>
      </c>
      <c r="E162" s="53" t="s">
        <v>365</v>
      </c>
      <c r="F162" s="55" t="s">
        <v>366</v>
      </c>
      <c r="G162" s="56" t="s">
        <v>833</v>
      </c>
      <c r="H162" s="56" t="s">
        <v>834</v>
      </c>
      <c r="I162" s="57" t="s">
        <v>25</v>
      </c>
      <c r="J162" s="56" t="s">
        <v>26</v>
      </c>
      <c r="K162" s="57" t="s">
        <v>43</v>
      </c>
      <c r="L162" s="56" t="s">
        <v>44</v>
      </c>
      <c r="M162" s="58" t="s">
        <v>25</v>
      </c>
      <c r="N162" s="59" t="s">
        <v>853</v>
      </c>
      <c r="O162" s="58" t="s">
        <v>25</v>
      </c>
      <c r="P162" s="60" t="s">
        <v>854</v>
      </c>
      <c r="Q162" s="58" t="s">
        <v>25</v>
      </c>
      <c r="R162" s="61" t="s">
        <v>855</v>
      </c>
      <c r="S162" s="62">
        <v>0</v>
      </c>
      <c r="T162" s="63">
        <v>0</v>
      </c>
      <c r="U162" s="63">
        <v>0</v>
      </c>
      <c r="V162" s="63">
        <v>0</v>
      </c>
      <c r="W162" s="63">
        <v>0</v>
      </c>
      <c r="X162" s="64">
        <f t="shared" si="2"/>
        <v>0</v>
      </c>
      <c r="Y162" s="63">
        <v>0</v>
      </c>
      <c r="Z162" s="63">
        <v>0</v>
      </c>
      <c r="AA162" s="63">
        <v>0</v>
      </c>
      <c r="AB162" s="63">
        <v>0</v>
      </c>
      <c r="AC162" s="63">
        <v>0</v>
      </c>
    </row>
    <row r="163" spans="1:29" s="51" customFormat="1" ht="84" customHeight="1">
      <c r="A163" s="53" t="s">
        <v>20</v>
      </c>
      <c r="B163" s="53">
        <v>196</v>
      </c>
      <c r="C163" s="53" t="s">
        <v>361</v>
      </c>
      <c r="D163" s="54" t="s">
        <v>362</v>
      </c>
      <c r="E163" s="53" t="s">
        <v>367</v>
      </c>
      <c r="F163" s="55" t="s">
        <v>368</v>
      </c>
      <c r="G163" s="56" t="s">
        <v>833</v>
      </c>
      <c r="H163" s="56" t="s">
        <v>834</v>
      </c>
      <c r="I163" s="57" t="s">
        <v>25</v>
      </c>
      <c r="J163" s="56" t="s">
        <v>26</v>
      </c>
      <c r="K163" s="57" t="s">
        <v>43</v>
      </c>
      <c r="L163" s="56" t="s">
        <v>44</v>
      </c>
      <c r="M163" s="58" t="s">
        <v>25</v>
      </c>
      <c r="N163" s="59" t="s">
        <v>853</v>
      </c>
      <c r="O163" s="58" t="s">
        <v>25</v>
      </c>
      <c r="P163" s="60" t="s">
        <v>854</v>
      </c>
      <c r="Q163" s="58" t="s">
        <v>25</v>
      </c>
      <c r="R163" s="61" t="s">
        <v>855</v>
      </c>
      <c r="S163" s="62">
        <v>102130</v>
      </c>
      <c r="T163" s="63">
        <v>102130</v>
      </c>
      <c r="U163" s="63">
        <v>102130</v>
      </c>
      <c r="V163" s="63">
        <v>23100</v>
      </c>
      <c r="W163" s="63">
        <v>53900</v>
      </c>
      <c r="X163" s="64">
        <f t="shared" si="2"/>
        <v>77000</v>
      </c>
      <c r="Y163" s="63">
        <v>25130</v>
      </c>
      <c r="Z163" s="63">
        <v>0</v>
      </c>
      <c r="AA163" s="63">
        <v>0</v>
      </c>
      <c r="AB163" s="63">
        <v>0</v>
      </c>
      <c r="AC163" s="63">
        <v>0</v>
      </c>
    </row>
    <row r="164" spans="1:29" s="51" customFormat="1" ht="84" customHeight="1">
      <c r="A164" s="53" t="s">
        <v>20</v>
      </c>
      <c r="B164" s="53">
        <v>196</v>
      </c>
      <c r="C164" s="53" t="s">
        <v>369</v>
      </c>
      <c r="D164" s="54" t="s">
        <v>370</v>
      </c>
      <c r="E164" s="53" t="s">
        <v>371</v>
      </c>
      <c r="F164" s="55" t="s">
        <v>372</v>
      </c>
      <c r="G164" s="56" t="s">
        <v>833</v>
      </c>
      <c r="H164" s="56" t="s">
        <v>834</v>
      </c>
      <c r="I164" s="57" t="s">
        <v>25</v>
      </c>
      <c r="J164" s="56" t="s">
        <v>26</v>
      </c>
      <c r="K164" s="57" t="s">
        <v>43</v>
      </c>
      <c r="L164" s="56" t="s">
        <v>44</v>
      </c>
      <c r="M164" s="58" t="s">
        <v>25</v>
      </c>
      <c r="N164" s="59" t="s">
        <v>853</v>
      </c>
      <c r="O164" s="58" t="s">
        <v>25</v>
      </c>
      <c r="P164" s="60" t="s">
        <v>854</v>
      </c>
      <c r="Q164" s="58" t="s">
        <v>25</v>
      </c>
      <c r="R164" s="61" t="s">
        <v>855</v>
      </c>
      <c r="S164" s="62">
        <v>654360</v>
      </c>
      <c r="T164" s="63">
        <v>654360</v>
      </c>
      <c r="U164" s="63">
        <v>817.29</v>
      </c>
      <c r="V164" s="63">
        <v>0</v>
      </c>
      <c r="W164" s="63">
        <v>0</v>
      </c>
      <c r="X164" s="64">
        <f t="shared" si="2"/>
        <v>0</v>
      </c>
      <c r="Y164" s="63">
        <v>817.29</v>
      </c>
      <c r="Z164" s="63">
        <v>0</v>
      </c>
      <c r="AA164" s="63">
        <v>0</v>
      </c>
      <c r="AB164" s="63">
        <v>0</v>
      </c>
      <c r="AC164" s="63">
        <v>0</v>
      </c>
    </row>
    <row r="165" spans="1:29" s="51" customFormat="1" ht="84" customHeight="1">
      <c r="A165" s="53" t="s">
        <v>20</v>
      </c>
      <c r="B165" s="53">
        <v>196</v>
      </c>
      <c r="C165" s="53" t="s">
        <v>369</v>
      </c>
      <c r="D165" s="54" t="s">
        <v>370</v>
      </c>
      <c r="E165" s="53" t="s">
        <v>373</v>
      </c>
      <c r="F165" s="55" t="s">
        <v>329</v>
      </c>
      <c r="G165" s="56" t="s">
        <v>833</v>
      </c>
      <c r="H165" s="56" t="s">
        <v>834</v>
      </c>
      <c r="I165" s="57" t="s">
        <v>25</v>
      </c>
      <c r="J165" s="56" t="s">
        <v>26</v>
      </c>
      <c r="K165" s="57" t="s">
        <v>43</v>
      </c>
      <c r="L165" s="56" t="s">
        <v>44</v>
      </c>
      <c r="M165" s="58" t="s">
        <v>25</v>
      </c>
      <c r="N165" s="59" t="s">
        <v>853</v>
      </c>
      <c r="O165" s="58" t="s">
        <v>25</v>
      </c>
      <c r="P165" s="60" t="s">
        <v>854</v>
      </c>
      <c r="Q165" s="58" t="s">
        <v>25</v>
      </c>
      <c r="R165" s="61" t="s">
        <v>855</v>
      </c>
      <c r="S165" s="62">
        <v>105676</v>
      </c>
      <c r="T165" s="63">
        <v>105676</v>
      </c>
      <c r="U165" s="63">
        <v>115676</v>
      </c>
      <c r="V165" s="63">
        <v>110157.71</v>
      </c>
      <c r="W165" s="63">
        <v>158.39000000000001</v>
      </c>
      <c r="X165" s="64">
        <f t="shared" si="2"/>
        <v>110316.1</v>
      </c>
      <c r="Y165" s="63">
        <v>5359.9</v>
      </c>
      <c r="Z165" s="63">
        <v>12748.08</v>
      </c>
      <c r="AA165" s="63">
        <v>12748.08</v>
      </c>
      <c r="AB165" s="63">
        <v>0</v>
      </c>
      <c r="AC165" s="63">
        <v>0</v>
      </c>
    </row>
    <row r="166" spans="1:29" s="51" customFormat="1" ht="84" customHeight="1">
      <c r="A166" s="53" t="s">
        <v>20</v>
      </c>
      <c r="B166" s="53">
        <v>196</v>
      </c>
      <c r="C166" s="53" t="s">
        <v>369</v>
      </c>
      <c r="D166" s="54" t="s">
        <v>370</v>
      </c>
      <c r="E166" s="53" t="s">
        <v>374</v>
      </c>
      <c r="F166" s="55" t="s">
        <v>375</v>
      </c>
      <c r="G166" s="56" t="s">
        <v>833</v>
      </c>
      <c r="H166" s="56" t="s">
        <v>834</v>
      </c>
      <c r="I166" s="57" t="s">
        <v>25</v>
      </c>
      <c r="J166" s="56" t="s">
        <v>26</v>
      </c>
      <c r="K166" s="57" t="s">
        <v>43</v>
      </c>
      <c r="L166" s="56" t="s">
        <v>44</v>
      </c>
      <c r="M166" s="58" t="s">
        <v>25</v>
      </c>
      <c r="N166" s="59" t="s">
        <v>853</v>
      </c>
      <c r="O166" s="58" t="s">
        <v>25</v>
      </c>
      <c r="P166" s="60" t="s">
        <v>854</v>
      </c>
      <c r="Q166" s="58" t="s">
        <v>25</v>
      </c>
      <c r="R166" s="61" t="s">
        <v>855</v>
      </c>
      <c r="S166" s="62">
        <v>19000</v>
      </c>
      <c r="T166" s="63">
        <v>19000</v>
      </c>
      <c r="U166" s="63">
        <v>28000</v>
      </c>
      <c r="V166" s="63">
        <v>24707.96</v>
      </c>
      <c r="W166" s="63">
        <v>3289.52</v>
      </c>
      <c r="X166" s="64">
        <f t="shared" si="2"/>
        <v>27997.48</v>
      </c>
      <c r="Y166" s="63">
        <v>2.52</v>
      </c>
      <c r="Z166" s="63">
        <v>4</v>
      </c>
      <c r="AA166" s="63">
        <v>4</v>
      </c>
      <c r="AB166" s="63">
        <v>0</v>
      </c>
      <c r="AC166" s="63">
        <v>0</v>
      </c>
    </row>
    <row r="167" spans="1:29" s="51" customFormat="1" ht="84" customHeight="1">
      <c r="A167" s="53" t="s">
        <v>20</v>
      </c>
      <c r="B167" s="53">
        <v>196</v>
      </c>
      <c r="C167" s="53" t="s">
        <v>369</v>
      </c>
      <c r="D167" s="54" t="s">
        <v>370</v>
      </c>
      <c r="E167" s="53" t="s">
        <v>376</v>
      </c>
      <c r="F167" s="55" t="s">
        <v>377</v>
      </c>
      <c r="G167" s="56" t="s">
        <v>833</v>
      </c>
      <c r="H167" s="56" t="s">
        <v>834</v>
      </c>
      <c r="I167" s="57" t="s">
        <v>25</v>
      </c>
      <c r="J167" s="56" t="s">
        <v>26</v>
      </c>
      <c r="K167" s="57" t="s">
        <v>43</v>
      </c>
      <c r="L167" s="56" t="s">
        <v>44</v>
      </c>
      <c r="M167" s="58" t="s">
        <v>25</v>
      </c>
      <c r="N167" s="59" t="s">
        <v>853</v>
      </c>
      <c r="O167" s="58" t="s">
        <v>25</v>
      </c>
      <c r="P167" s="60" t="s">
        <v>854</v>
      </c>
      <c r="Q167" s="58" t="s">
        <v>25</v>
      </c>
      <c r="R167" s="61" t="s">
        <v>855</v>
      </c>
      <c r="S167" s="62">
        <v>3070</v>
      </c>
      <c r="T167" s="63">
        <v>3070</v>
      </c>
      <c r="U167" s="63">
        <v>3070</v>
      </c>
      <c r="V167" s="63">
        <v>0</v>
      </c>
      <c r="W167" s="63">
        <v>0</v>
      </c>
      <c r="X167" s="64">
        <f t="shared" si="2"/>
        <v>0</v>
      </c>
      <c r="Y167" s="63">
        <v>3070</v>
      </c>
      <c r="Z167" s="63">
        <v>0</v>
      </c>
      <c r="AA167" s="63">
        <v>0</v>
      </c>
      <c r="AB167" s="63">
        <v>0</v>
      </c>
      <c r="AC167" s="63">
        <v>0</v>
      </c>
    </row>
    <row r="168" spans="1:29" s="51" customFormat="1" ht="84" customHeight="1">
      <c r="A168" s="53" t="s">
        <v>20</v>
      </c>
      <c r="B168" s="53">
        <v>196</v>
      </c>
      <c r="C168" s="53" t="s">
        <v>369</v>
      </c>
      <c r="D168" s="54" t="s">
        <v>370</v>
      </c>
      <c r="E168" s="53" t="s">
        <v>378</v>
      </c>
      <c r="F168" s="55" t="s">
        <v>379</v>
      </c>
      <c r="G168" s="56" t="s">
        <v>833</v>
      </c>
      <c r="H168" s="56" t="s">
        <v>834</v>
      </c>
      <c r="I168" s="57" t="s">
        <v>25</v>
      </c>
      <c r="J168" s="56" t="s">
        <v>26</v>
      </c>
      <c r="K168" s="57" t="s">
        <v>43</v>
      </c>
      <c r="L168" s="56" t="s">
        <v>44</v>
      </c>
      <c r="M168" s="58" t="s">
        <v>25</v>
      </c>
      <c r="N168" s="59" t="s">
        <v>853</v>
      </c>
      <c r="O168" s="58" t="s">
        <v>25</v>
      </c>
      <c r="P168" s="60" t="s">
        <v>854</v>
      </c>
      <c r="Q168" s="58" t="s">
        <v>25</v>
      </c>
      <c r="R168" s="61" t="s">
        <v>855</v>
      </c>
      <c r="S168" s="62">
        <v>7660</v>
      </c>
      <c r="T168" s="63">
        <v>7660</v>
      </c>
      <c r="U168" s="63">
        <v>2660</v>
      </c>
      <c r="V168" s="63">
        <v>0</v>
      </c>
      <c r="W168" s="63">
        <v>0</v>
      </c>
      <c r="X168" s="64">
        <f t="shared" si="2"/>
        <v>0</v>
      </c>
      <c r="Y168" s="63">
        <v>2660</v>
      </c>
      <c r="Z168" s="63">
        <v>0</v>
      </c>
      <c r="AA168" s="63">
        <v>0</v>
      </c>
      <c r="AB168" s="63">
        <v>0</v>
      </c>
      <c r="AC168" s="63">
        <v>0</v>
      </c>
    </row>
    <row r="169" spans="1:29" s="51" customFormat="1" ht="84" customHeight="1">
      <c r="A169" s="53" t="s">
        <v>20</v>
      </c>
      <c r="B169" s="53">
        <v>196</v>
      </c>
      <c r="C169" s="53" t="s">
        <v>369</v>
      </c>
      <c r="D169" s="54" t="s">
        <v>370</v>
      </c>
      <c r="E169" s="53" t="s">
        <v>380</v>
      </c>
      <c r="F169" s="55" t="s">
        <v>381</v>
      </c>
      <c r="G169" s="56" t="s">
        <v>833</v>
      </c>
      <c r="H169" s="56" t="s">
        <v>834</v>
      </c>
      <c r="I169" s="57" t="s">
        <v>25</v>
      </c>
      <c r="J169" s="56" t="s">
        <v>26</v>
      </c>
      <c r="K169" s="57" t="s">
        <v>43</v>
      </c>
      <c r="L169" s="56" t="s">
        <v>44</v>
      </c>
      <c r="M169" s="58" t="s">
        <v>25</v>
      </c>
      <c r="N169" s="59" t="s">
        <v>853</v>
      </c>
      <c r="O169" s="58" t="s">
        <v>25</v>
      </c>
      <c r="P169" s="60" t="s">
        <v>854</v>
      </c>
      <c r="Q169" s="58" t="s">
        <v>25</v>
      </c>
      <c r="R169" s="61" t="s">
        <v>855</v>
      </c>
      <c r="S169" s="62">
        <v>92060</v>
      </c>
      <c r="T169" s="63">
        <v>92060</v>
      </c>
      <c r="U169" s="63">
        <v>48060</v>
      </c>
      <c r="V169" s="63">
        <v>258</v>
      </c>
      <c r="W169" s="63">
        <v>0</v>
      </c>
      <c r="X169" s="64">
        <f t="shared" si="2"/>
        <v>258</v>
      </c>
      <c r="Y169" s="63">
        <v>47802</v>
      </c>
      <c r="Z169" s="63">
        <v>52143.71</v>
      </c>
      <c r="AA169" s="63">
        <v>22149.25</v>
      </c>
      <c r="AB169" s="63">
        <v>24257.4</v>
      </c>
      <c r="AC169" s="63">
        <v>5737.06</v>
      </c>
    </row>
    <row r="170" spans="1:29" s="51" customFormat="1" ht="84" customHeight="1">
      <c r="A170" s="53" t="s">
        <v>20</v>
      </c>
      <c r="B170" s="53">
        <v>196</v>
      </c>
      <c r="C170" s="53" t="s">
        <v>369</v>
      </c>
      <c r="D170" s="54" t="s">
        <v>370</v>
      </c>
      <c r="E170" s="53" t="s">
        <v>382</v>
      </c>
      <c r="F170" s="55" t="s">
        <v>383</v>
      </c>
      <c r="G170" s="56" t="s">
        <v>833</v>
      </c>
      <c r="H170" s="56" t="s">
        <v>834</v>
      </c>
      <c r="I170" s="57" t="s">
        <v>25</v>
      </c>
      <c r="J170" s="56" t="s">
        <v>26</v>
      </c>
      <c r="K170" s="57" t="s">
        <v>43</v>
      </c>
      <c r="L170" s="56" t="s">
        <v>44</v>
      </c>
      <c r="M170" s="58" t="s">
        <v>25</v>
      </c>
      <c r="N170" s="59" t="s">
        <v>853</v>
      </c>
      <c r="O170" s="58" t="s">
        <v>25</v>
      </c>
      <c r="P170" s="60" t="s">
        <v>854</v>
      </c>
      <c r="Q170" s="58" t="s">
        <v>25</v>
      </c>
      <c r="R170" s="61" t="s">
        <v>855</v>
      </c>
      <c r="S170" s="62">
        <v>252310</v>
      </c>
      <c r="T170" s="63">
        <v>252310</v>
      </c>
      <c r="U170" s="63">
        <v>252310</v>
      </c>
      <c r="V170" s="63">
        <v>121.5</v>
      </c>
      <c r="W170" s="63">
        <v>250000</v>
      </c>
      <c r="X170" s="64">
        <f t="shared" si="2"/>
        <v>250121.5</v>
      </c>
      <c r="Y170" s="63">
        <v>2188.5</v>
      </c>
      <c r="Z170" s="63">
        <v>253415.6</v>
      </c>
      <c r="AA170" s="63">
        <v>168919.77</v>
      </c>
      <c r="AB170" s="63">
        <v>77175.83</v>
      </c>
      <c r="AC170" s="63">
        <v>7320</v>
      </c>
    </row>
    <row r="171" spans="1:29" s="51" customFormat="1" ht="84" customHeight="1">
      <c r="A171" s="53" t="s">
        <v>20</v>
      </c>
      <c r="B171" s="53">
        <v>196</v>
      </c>
      <c r="C171" s="53" t="s">
        <v>369</v>
      </c>
      <c r="D171" s="54" t="s">
        <v>370</v>
      </c>
      <c r="E171" s="53" t="s">
        <v>384</v>
      </c>
      <c r="F171" s="55" t="s">
        <v>385</v>
      </c>
      <c r="G171" s="56" t="s">
        <v>833</v>
      </c>
      <c r="H171" s="56" t="s">
        <v>834</v>
      </c>
      <c r="I171" s="57" t="s">
        <v>25</v>
      </c>
      <c r="J171" s="56" t="s">
        <v>26</v>
      </c>
      <c r="K171" s="57" t="s">
        <v>263</v>
      </c>
      <c r="L171" s="56" t="s">
        <v>264</v>
      </c>
      <c r="M171" s="58" t="s">
        <v>25</v>
      </c>
      <c r="N171" s="59" t="s">
        <v>853</v>
      </c>
      <c r="O171" s="58" t="s">
        <v>25</v>
      </c>
      <c r="P171" s="60" t="s">
        <v>854</v>
      </c>
      <c r="Q171" s="58" t="s">
        <v>25</v>
      </c>
      <c r="R171" s="61" t="s">
        <v>855</v>
      </c>
      <c r="S171" s="62">
        <v>171000</v>
      </c>
      <c r="T171" s="63">
        <v>171000</v>
      </c>
      <c r="U171" s="63">
        <v>201000</v>
      </c>
      <c r="V171" s="63">
        <v>164585.83000000002</v>
      </c>
      <c r="W171" s="63">
        <v>30000</v>
      </c>
      <c r="X171" s="64">
        <f t="shared" si="2"/>
        <v>194585.83000000002</v>
      </c>
      <c r="Y171" s="63">
        <v>6414.17</v>
      </c>
      <c r="Z171" s="63">
        <v>0</v>
      </c>
      <c r="AA171" s="63">
        <v>0</v>
      </c>
      <c r="AB171" s="63">
        <v>0</v>
      </c>
      <c r="AC171" s="63">
        <v>0</v>
      </c>
    </row>
    <row r="172" spans="1:29" s="51" customFormat="1" ht="84" customHeight="1">
      <c r="A172" s="53" t="s">
        <v>20</v>
      </c>
      <c r="B172" s="53">
        <v>196</v>
      </c>
      <c r="C172" s="53" t="s">
        <v>369</v>
      </c>
      <c r="D172" s="54" t="s">
        <v>370</v>
      </c>
      <c r="E172" s="53" t="s">
        <v>386</v>
      </c>
      <c r="F172" s="55" t="s">
        <v>66</v>
      </c>
      <c r="G172" s="56" t="s">
        <v>833</v>
      </c>
      <c r="H172" s="56" t="s">
        <v>834</v>
      </c>
      <c r="I172" s="57" t="s">
        <v>25</v>
      </c>
      <c r="J172" s="56" t="s">
        <v>26</v>
      </c>
      <c r="K172" s="57" t="s">
        <v>43</v>
      </c>
      <c r="L172" s="56" t="s">
        <v>44</v>
      </c>
      <c r="M172" s="58" t="s">
        <v>25</v>
      </c>
      <c r="N172" s="59" t="s">
        <v>853</v>
      </c>
      <c r="O172" s="58" t="s">
        <v>25</v>
      </c>
      <c r="P172" s="60" t="s">
        <v>854</v>
      </c>
      <c r="Q172" s="58" t="s">
        <v>25</v>
      </c>
      <c r="R172" s="61" t="s">
        <v>855</v>
      </c>
      <c r="S172" s="62">
        <v>3160</v>
      </c>
      <c r="T172" s="63">
        <v>3160</v>
      </c>
      <c r="U172" s="63">
        <v>3160</v>
      </c>
      <c r="V172" s="63">
        <v>0</v>
      </c>
      <c r="W172" s="63">
        <v>358.68</v>
      </c>
      <c r="X172" s="64">
        <f t="shared" si="2"/>
        <v>358.68</v>
      </c>
      <c r="Y172" s="63">
        <v>2801.32</v>
      </c>
      <c r="Z172" s="63">
        <v>0</v>
      </c>
      <c r="AA172" s="63">
        <v>0</v>
      </c>
      <c r="AB172" s="63">
        <v>0</v>
      </c>
      <c r="AC172" s="63">
        <v>0</v>
      </c>
    </row>
    <row r="173" spans="1:29" s="51" customFormat="1" ht="84" customHeight="1">
      <c r="A173" s="53" t="s">
        <v>20</v>
      </c>
      <c r="B173" s="53">
        <v>196</v>
      </c>
      <c r="C173" s="53" t="s">
        <v>369</v>
      </c>
      <c r="D173" s="54" t="s">
        <v>370</v>
      </c>
      <c r="E173" s="53" t="s">
        <v>387</v>
      </c>
      <c r="F173" s="55" t="s">
        <v>388</v>
      </c>
      <c r="G173" s="56" t="s">
        <v>833</v>
      </c>
      <c r="H173" s="56" t="s">
        <v>834</v>
      </c>
      <c r="I173" s="57" t="s">
        <v>25</v>
      </c>
      <c r="J173" s="56" t="s">
        <v>26</v>
      </c>
      <c r="K173" s="57" t="s">
        <v>263</v>
      </c>
      <c r="L173" s="56" t="s">
        <v>264</v>
      </c>
      <c r="M173" s="58" t="s">
        <v>25</v>
      </c>
      <c r="N173" s="59" t="s">
        <v>853</v>
      </c>
      <c r="O173" s="58" t="s">
        <v>25</v>
      </c>
      <c r="P173" s="60" t="s">
        <v>854</v>
      </c>
      <c r="Q173" s="58" t="s">
        <v>25</v>
      </c>
      <c r="R173" s="61" t="s">
        <v>855</v>
      </c>
      <c r="S173" s="62">
        <v>0</v>
      </c>
      <c r="T173" s="63">
        <v>0</v>
      </c>
      <c r="U173" s="63">
        <v>0</v>
      </c>
      <c r="V173" s="63">
        <v>0</v>
      </c>
      <c r="W173" s="63">
        <v>0</v>
      </c>
      <c r="X173" s="64">
        <f t="shared" si="2"/>
        <v>0</v>
      </c>
      <c r="Y173" s="63">
        <v>0</v>
      </c>
      <c r="Z173" s="63">
        <v>0</v>
      </c>
      <c r="AA173" s="63">
        <v>0</v>
      </c>
      <c r="AB173" s="63">
        <v>0</v>
      </c>
      <c r="AC173" s="63">
        <v>0</v>
      </c>
    </row>
    <row r="174" spans="1:29" s="51" customFormat="1" ht="84" customHeight="1">
      <c r="A174" s="53" t="s">
        <v>20</v>
      </c>
      <c r="B174" s="53">
        <v>196</v>
      </c>
      <c r="C174" s="53" t="s">
        <v>369</v>
      </c>
      <c r="D174" s="54" t="s">
        <v>370</v>
      </c>
      <c r="E174" s="53" t="s">
        <v>389</v>
      </c>
      <c r="F174" s="55" t="s">
        <v>390</v>
      </c>
      <c r="G174" s="56" t="s">
        <v>833</v>
      </c>
      <c r="H174" s="56" t="s">
        <v>834</v>
      </c>
      <c r="I174" s="57" t="s">
        <v>25</v>
      </c>
      <c r="J174" s="56" t="s">
        <v>26</v>
      </c>
      <c r="K174" s="57" t="s">
        <v>263</v>
      </c>
      <c r="L174" s="56" t="s">
        <v>264</v>
      </c>
      <c r="M174" s="58" t="s">
        <v>25</v>
      </c>
      <c r="N174" s="59" t="s">
        <v>853</v>
      </c>
      <c r="O174" s="58" t="s">
        <v>25</v>
      </c>
      <c r="P174" s="60" t="s">
        <v>854</v>
      </c>
      <c r="Q174" s="58" t="s">
        <v>25</v>
      </c>
      <c r="R174" s="61" t="s">
        <v>855</v>
      </c>
      <c r="S174" s="62">
        <v>1750000</v>
      </c>
      <c r="T174" s="63">
        <v>1750000</v>
      </c>
      <c r="U174" s="63">
        <v>5175156.32</v>
      </c>
      <c r="V174" s="63">
        <v>3090050.26</v>
      </c>
      <c r="W174" s="63">
        <v>989659.12</v>
      </c>
      <c r="X174" s="64">
        <f t="shared" si="2"/>
        <v>4079709.38</v>
      </c>
      <c r="Y174" s="63">
        <v>1095446.94</v>
      </c>
      <c r="Z174" s="63">
        <v>2675596.59</v>
      </c>
      <c r="AA174" s="63">
        <v>996413.74</v>
      </c>
      <c r="AB174" s="63">
        <v>1526682.85</v>
      </c>
      <c r="AC174" s="63">
        <v>152500</v>
      </c>
    </row>
    <row r="175" spans="1:29" s="51" customFormat="1" ht="84" customHeight="1">
      <c r="A175" s="53" t="s">
        <v>20</v>
      </c>
      <c r="B175" s="53">
        <v>196</v>
      </c>
      <c r="C175" s="53" t="s">
        <v>369</v>
      </c>
      <c r="D175" s="54" t="s">
        <v>370</v>
      </c>
      <c r="E175" s="53" t="s">
        <v>391</v>
      </c>
      <c r="F175" s="55" t="s">
        <v>392</v>
      </c>
      <c r="G175" s="56" t="s">
        <v>833</v>
      </c>
      <c r="H175" s="56" t="s">
        <v>834</v>
      </c>
      <c r="I175" s="57" t="s">
        <v>25</v>
      </c>
      <c r="J175" s="56" t="s">
        <v>26</v>
      </c>
      <c r="K175" s="57" t="s">
        <v>263</v>
      </c>
      <c r="L175" s="56" t="s">
        <v>264</v>
      </c>
      <c r="M175" s="58" t="s">
        <v>25</v>
      </c>
      <c r="N175" s="59" t="s">
        <v>853</v>
      </c>
      <c r="O175" s="58" t="s">
        <v>25</v>
      </c>
      <c r="P175" s="60" t="s">
        <v>854</v>
      </c>
      <c r="Q175" s="58" t="s">
        <v>25</v>
      </c>
      <c r="R175" s="61" t="s">
        <v>855</v>
      </c>
      <c r="S175" s="62">
        <v>0</v>
      </c>
      <c r="T175" s="63">
        <v>0</v>
      </c>
      <c r="U175" s="63">
        <v>1162277.46</v>
      </c>
      <c r="V175" s="63">
        <v>1162277.46</v>
      </c>
      <c r="W175" s="63">
        <v>0</v>
      </c>
      <c r="X175" s="64">
        <f t="shared" si="2"/>
        <v>1162277.46</v>
      </c>
      <c r="Y175" s="63">
        <v>0</v>
      </c>
      <c r="Z175" s="63">
        <v>0</v>
      </c>
      <c r="AA175" s="63">
        <v>0</v>
      </c>
      <c r="AB175" s="63">
        <v>0</v>
      </c>
      <c r="AC175" s="63">
        <v>0</v>
      </c>
    </row>
    <row r="176" spans="1:29" s="51" customFormat="1" ht="84" customHeight="1">
      <c r="A176" s="53" t="s">
        <v>20</v>
      </c>
      <c r="B176" s="53">
        <v>196</v>
      </c>
      <c r="C176" s="53" t="s">
        <v>369</v>
      </c>
      <c r="D176" s="54" t="s">
        <v>370</v>
      </c>
      <c r="E176" s="53" t="s">
        <v>393</v>
      </c>
      <c r="F176" s="55" t="s">
        <v>394</v>
      </c>
      <c r="G176" s="56" t="s">
        <v>833</v>
      </c>
      <c r="H176" s="56" t="s">
        <v>834</v>
      </c>
      <c r="I176" s="57" t="s">
        <v>25</v>
      </c>
      <c r="J176" s="56" t="s">
        <v>26</v>
      </c>
      <c r="K176" s="57" t="s">
        <v>43</v>
      </c>
      <c r="L176" s="56" t="s">
        <v>44</v>
      </c>
      <c r="M176" s="58" t="s">
        <v>25</v>
      </c>
      <c r="N176" s="59" t="s">
        <v>853</v>
      </c>
      <c r="O176" s="58" t="s">
        <v>25</v>
      </c>
      <c r="P176" s="60" t="s">
        <v>854</v>
      </c>
      <c r="Q176" s="58" t="s">
        <v>25</v>
      </c>
      <c r="R176" s="61" t="s">
        <v>855</v>
      </c>
      <c r="S176" s="62">
        <v>2840</v>
      </c>
      <c r="T176" s="63">
        <v>2840</v>
      </c>
      <c r="U176" s="63">
        <v>96240.17</v>
      </c>
      <c r="V176" s="63">
        <v>82491.99</v>
      </c>
      <c r="W176" s="63">
        <v>13675.38</v>
      </c>
      <c r="X176" s="64">
        <f t="shared" si="2"/>
        <v>96167.37000000001</v>
      </c>
      <c r="Y176" s="63">
        <v>72.8</v>
      </c>
      <c r="Z176" s="63">
        <v>14483.25</v>
      </c>
      <c r="AA176" s="63">
        <v>14483.25</v>
      </c>
      <c r="AB176" s="63">
        <v>0</v>
      </c>
      <c r="AC176" s="63">
        <v>0</v>
      </c>
    </row>
    <row r="177" spans="1:29" s="51" customFormat="1" ht="84" customHeight="1">
      <c r="A177" s="53" t="s">
        <v>20</v>
      </c>
      <c r="B177" s="53">
        <v>196</v>
      </c>
      <c r="C177" s="53" t="s">
        <v>369</v>
      </c>
      <c r="D177" s="54" t="s">
        <v>370</v>
      </c>
      <c r="E177" s="53" t="s">
        <v>395</v>
      </c>
      <c r="F177" s="55" t="s">
        <v>396</v>
      </c>
      <c r="G177" s="56" t="s">
        <v>833</v>
      </c>
      <c r="H177" s="56" t="s">
        <v>834</v>
      </c>
      <c r="I177" s="57" t="s">
        <v>25</v>
      </c>
      <c r="J177" s="56" t="s">
        <v>26</v>
      </c>
      <c r="K177" s="57" t="s">
        <v>63</v>
      </c>
      <c r="L177" s="56" t="s">
        <v>64</v>
      </c>
      <c r="M177" s="58" t="s">
        <v>25</v>
      </c>
      <c r="N177" s="59" t="s">
        <v>853</v>
      </c>
      <c r="O177" s="58" t="s">
        <v>25</v>
      </c>
      <c r="P177" s="60" t="s">
        <v>854</v>
      </c>
      <c r="Q177" s="58" t="s">
        <v>25</v>
      </c>
      <c r="R177" s="61" t="s">
        <v>855</v>
      </c>
      <c r="S177" s="62">
        <v>570000</v>
      </c>
      <c r="T177" s="63">
        <v>570000</v>
      </c>
      <c r="U177" s="63">
        <v>570000</v>
      </c>
      <c r="V177" s="63">
        <v>31.5</v>
      </c>
      <c r="W177" s="63">
        <v>488678</v>
      </c>
      <c r="X177" s="64">
        <f t="shared" si="2"/>
        <v>488709.5</v>
      </c>
      <c r="Y177" s="63">
        <v>81290.5</v>
      </c>
      <c r="Z177" s="63">
        <v>862177.05</v>
      </c>
      <c r="AA177" s="63">
        <v>458821.07</v>
      </c>
      <c r="AB177" s="63">
        <v>0</v>
      </c>
      <c r="AC177" s="63">
        <v>403355.98</v>
      </c>
    </row>
    <row r="178" spans="1:29" s="51" customFormat="1" ht="84" customHeight="1">
      <c r="A178" s="53" t="s">
        <v>20</v>
      </c>
      <c r="B178" s="53">
        <v>196</v>
      </c>
      <c r="C178" s="53" t="s">
        <v>369</v>
      </c>
      <c r="D178" s="54" t="s">
        <v>370</v>
      </c>
      <c r="E178" s="53" t="s">
        <v>397</v>
      </c>
      <c r="F178" s="55" t="s">
        <v>398</v>
      </c>
      <c r="G178" s="56" t="s">
        <v>850</v>
      </c>
      <c r="H178" s="56" t="s">
        <v>851</v>
      </c>
      <c r="I178" s="57" t="s">
        <v>25</v>
      </c>
      <c r="J178" s="56" t="s">
        <v>26</v>
      </c>
      <c r="K178" s="57" t="s">
        <v>263</v>
      </c>
      <c r="L178" s="56" t="s">
        <v>264</v>
      </c>
      <c r="M178" s="65" t="s">
        <v>858</v>
      </c>
      <c r="N178" s="60" t="s">
        <v>889</v>
      </c>
      <c r="O178" s="65" t="s">
        <v>871</v>
      </c>
      <c r="P178" s="61" t="s">
        <v>872</v>
      </c>
      <c r="Q178" s="65" t="s">
        <v>25</v>
      </c>
      <c r="R178" s="61" t="s">
        <v>873</v>
      </c>
      <c r="S178" s="62">
        <v>17600000</v>
      </c>
      <c r="T178" s="63">
        <v>17600000</v>
      </c>
      <c r="U178" s="63">
        <v>17309624</v>
      </c>
      <c r="V178" s="63">
        <v>17309624</v>
      </c>
      <c r="W178" s="63">
        <v>0</v>
      </c>
      <c r="X178" s="64">
        <f t="shared" si="2"/>
        <v>17309624</v>
      </c>
      <c r="Y178" s="63">
        <v>0</v>
      </c>
      <c r="Z178" s="63">
        <v>0</v>
      </c>
      <c r="AA178" s="63">
        <v>0</v>
      </c>
      <c r="AB178" s="63">
        <v>0</v>
      </c>
      <c r="AC178" s="63">
        <v>0</v>
      </c>
    </row>
    <row r="179" spans="1:29" s="51" customFormat="1" ht="84" customHeight="1">
      <c r="A179" s="53" t="s">
        <v>20</v>
      </c>
      <c r="B179" s="53">
        <v>196</v>
      </c>
      <c r="C179" s="53" t="s">
        <v>369</v>
      </c>
      <c r="D179" s="54" t="s">
        <v>370</v>
      </c>
      <c r="E179" s="53" t="s">
        <v>399</v>
      </c>
      <c r="F179" s="55" t="s">
        <v>400</v>
      </c>
      <c r="G179" s="56" t="s">
        <v>850</v>
      </c>
      <c r="H179" s="56" t="s">
        <v>851</v>
      </c>
      <c r="I179" s="57" t="s">
        <v>25</v>
      </c>
      <c r="J179" s="56" t="s">
        <v>26</v>
      </c>
      <c r="K179" s="57" t="s">
        <v>263</v>
      </c>
      <c r="L179" s="56" t="s">
        <v>264</v>
      </c>
      <c r="M179" s="75" t="s">
        <v>25</v>
      </c>
      <c r="N179" s="61" t="s">
        <v>853</v>
      </c>
      <c r="O179" s="75" t="s">
        <v>871</v>
      </c>
      <c r="P179" s="61" t="s">
        <v>874</v>
      </c>
      <c r="Q179" s="75" t="s">
        <v>25</v>
      </c>
      <c r="R179" s="61" t="s">
        <v>874</v>
      </c>
      <c r="S179" s="62">
        <v>0</v>
      </c>
      <c r="T179" s="63">
        <v>0</v>
      </c>
      <c r="U179" s="63">
        <v>2061829.06</v>
      </c>
      <c r="V179" s="63">
        <v>0</v>
      </c>
      <c r="W179" s="63">
        <v>649998</v>
      </c>
      <c r="X179" s="64">
        <f t="shared" si="2"/>
        <v>649998</v>
      </c>
      <c r="Y179" s="63">
        <v>1411831.06</v>
      </c>
      <c r="Z179" s="63">
        <v>1012598.7</v>
      </c>
      <c r="AA179" s="63">
        <v>304413.60000000003</v>
      </c>
      <c r="AB179" s="63">
        <v>708185.1</v>
      </c>
      <c r="AC179" s="63">
        <v>0</v>
      </c>
    </row>
    <row r="180" spans="1:29" s="51" customFormat="1" ht="84" customHeight="1">
      <c r="A180" s="53" t="s">
        <v>20</v>
      </c>
      <c r="B180" s="53">
        <v>196</v>
      </c>
      <c r="C180" s="53" t="s">
        <v>369</v>
      </c>
      <c r="D180" s="54" t="s">
        <v>370</v>
      </c>
      <c r="E180" s="53" t="s">
        <v>401</v>
      </c>
      <c r="F180" s="55" t="s">
        <v>402</v>
      </c>
      <c r="G180" s="56" t="s">
        <v>833</v>
      </c>
      <c r="H180" s="56" t="s">
        <v>834</v>
      </c>
      <c r="I180" s="57" t="s">
        <v>25</v>
      </c>
      <c r="J180" s="56" t="s">
        <v>26</v>
      </c>
      <c r="K180" s="57" t="s">
        <v>43</v>
      </c>
      <c r="L180" s="56" t="s">
        <v>44</v>
      </c>
      <c r="M180" s="65" t="s">
        <v>25</v>
      </c>
      <c r="N180" s="61" t="s">
        <v>853</v>
      </c>
      <c r="O180" s="65" t="s">
        <v>856</v>
      </c>
      <c r="P180" s="61" t="s">
        <v>869</v>
      </c>
      <c r="Q180" s="65" t="s">
        <v>25</v>
      </c>
      <c r="R180" s="61" t="s">
        <v>870</v>
      </c>
      <c r="S180" s="62">
        <v>242000</v>
      </c>
      <c r="T180" s="63">
        <v>242000</v>
      </c>
      <c r="U180" s="63">
        <v>0</v>
      </c>
      <c r="V180" s="63">
        <v>0</v>
      </c>
      <c r="W180" s="63">
        <v>0</v>
      </c>
      <c r="X180" s="64">
        <f t="shared" si="2"/>
        <v>0</v>
      </c>
      <c r="Y180" s="63">
        <v>0</v>
      </c>
      <c r="Z180" s="63">
        <v>0</v>
      </c>
      <c r="AA180" s="63">
        <v>0</v>
      </c>
      <c r="AB180" s="63">
        <v>0</v>
      </c>
      <c r="AC180" s="63">
        <v>0</v>
      </c>
    </row>
    <row r="181" spans="1:29" s="51" customFormat="1" ht="84" customHeight="1">
      <c r="A181" s="53" t="s">
        <v>20</v>
      </c>
      <c r="B181" s="53">
        <v>196</v>
      </c>
      <c r="C181" s="53" t="s">
        <v>369</v>
      </c>
      <c r="D181" s="54" t="s">
        <v>370</v>
      </c>
      <c r="E181" s="53" t="s">
        <v>403</v>
      </c>
      <c r="F181" s="55" t="s">
        <v>404</v>
      </c>
      <c r="G181" s="56" t="s">
        <v>850</v>
      </c>
      <c r="H181" s="56" t="s">
        <v>851</v>
      </c>
      <c r="I181" s="57" t="s">
        <v>25</v>
      </c>
      <c r="J181" s="56" t="s">
        <v>26</v>
      </c>
      <c r="K181" s="57" t="s">
        <v>263</v>
      </c>
      <c r="L181" s="56" t="s">
        <v>264</v>
      </c>
      <c r="M181" s="65" t="s">
        <v>25</v>
      </c>
      <c r="N181" s="61" t="s">
        <v>853</v>
      </c>
      <c r="O181" s="65" t="s">
        <v>856</v>
      </c>
      <c r="P181" s="61" t="s">
        <v>869</v>
      </c>
      <c r="Q181" s="65" t="s">
        <v>25</v>
      </c>
      <c r="R181" s="61" t="s">
        <v>870</v>
      </c>
      <c r="S181" s="62">
        <v>13833112</v>
      </c>
      <c r="T181" s="63">
        <v>13833112</v>
      </c>
      <c r="U181" s="63">
        <v>13507352</v>
      </c>
      <c r="V181" s="63">
        <v>13507352</v>
      </c>
      <c r="W181" s="63">
        <v>0</v>
      </c>
      <c r="X181" s="64">
        <f t="shared" si="2"/>
        <v>13507352</v>
      </c>
      <c r="Y181" s="63">
        <v>0</v>
      </c>
      <c r="Z181" s="63">
        <v>0</v>
      </c>
      <c r="AA181" s="63">
        <v>0</v>
      </c>
      <c r="AB181" s="63">
        <v>0</v>
      </c>
      <c r="AC181" s="63">
        <v>0</v>
      </c>
    </row>
    <row r="182" spans="1:29" s="51" customFormat="1" ht="84" customHeight="1">
      <c r="A182" s="53" t="s">
        <v>20</v>
      </c>
      <c r="B182" s="53">
        <v>196</v>
      </c>
      <c r="C182" s="53" t="s">
        <v>369</v>
      </c>
      <c r="D182" s="54" t="s">
        <v>370</v>
      </c>
      <c r="E182" s="53" t="s">
        <v>405</v>
      </c>
      <c r="F182" s="55" t="s">
        <v>406</v>
      </c>
      <c r="G182" s="56" t="s">
        <v>850</v>
      </c>
      <c r="H182" s="56" t="s">
        <v>851</v>
      </c>
      <c r="I182" s="57" t="s">
        <v>25</v>
      </c>
      <c r="J182" s="56" t="s">
        <v>26</v>
      </c>
      <c r="K182" s="57" t="s">
        <v>263</v>
      </c>
      <c r="L182" s="56" t="s">
        <v>264</v>
      </c>
      <c r="M182" s="65" t="s">
        <v>25</v>
      </c>
      <c r="N182" s="61" t="s">
        <v>853</v>
      </c>
      <c r="O182" s="65" t="s">
        <v>856</v>
      </c>
      <c r="P182" s="61" t="s">
        <v>869</v>
      </c>
      <c r="Q182" s="65" t="s">
        <v>25</v>
      </c>
      <c r="R182" s="61" t="s">
        <v>870</v>
      </c>
      <c r="S182" s="62">
        <v>3610868</v>
      </c>
      <c r="T182" s="63">
        <v>3610868</v>
      </c>
      <c r="U182" s="63">
        <v>3610868</v>
      </c>
      <c r="V182" s="63">
        <v>3610868</v>
      </c>
      <c r="W182" s="63">
        <v>0</v>
      </c>
      <c r="X182" s="64">
        <f t="shared" si="2"/>
        <v>3610868</v>
      </c>
      <c r="Y182" s="63">
        <v>0</v>
      </c>
      <c r="Z182" s="63">
        <v>0</v>
      </c>
      <c r="AA182" s="63">
        <v>0</v>
      </c>
      <c r="AB182" s="63">
        <v>0</v>
      </c>
      <c r="AC182" s="63">
        <v>0</v>
      </c>
    </row>
    <row r="183" spans="1:29" s="51" customFormat="1" ht="84" customHeight="1">
      <c r="A183" s="53" t="s">
        <v>20</v>
      </c>
      <c r="B183" s="53">
        <v>196</v>
      </c>
      <c r="C183" s="53" t="s">
        <v>369</v>
      </c>
      <c r="D183" s="54" t="s">
        <v>370</v>
      </c>
      <c r="E183" s="53" t="s">
        <v>407</v>
      </c>
      <c r="F183" s="55" t="s">
        <v>408</v>
      </c>
      <c r="G183" s="56" t="s">
        <v>833</v>
      </c>
      <c r="H183" s="56" t="s">
        <v>834</v>
      </c>
      <c r="I183" s="57" t="s">
        <v>25</v>
      </c>
      <c r="J183" s="56" t="s">
        <v>26</v>
      </c>
      <c r="K183" s="57" t="s">
        <v>63</v>
      </c>
      <c r="L183" s="56" t="s">
        <v>64</v>
      </c>
      <c r="M183" s="58" t="s">
        <v>25</v>
      </c>
      <c r="N183" s="59" t="s">
        <v>853</v>
      </c>
      <c r="O183" s="58" t="s">
        <v>25</v>
      </c>
      <c r="P183" s="60" t="s">
        <v>854</v>
      </c>
      <c r="Q183" s="58" t="s">
        <v>25</v>
      </c>
      <c r="R183" s="61" t="s">
        <v>855</v>
      </c>
      <c r="S183" s="62">
        <v>0</v>
      </c>
      <c r="T183" s="63">
        <v>0</v>
      </c>
      <c r="U183" s="63">
        <v>0</v>
      </c>
      <c r="V183" s="63">
        <v>0</v>
      </c>
      <c r="W183" s="63">
        <v>0</v>
      </c>
      <c r="X183" s="64">
        <f t="shared" si="2"/>
        <v>0</v>
      </c>
      <c r="Y183" s="63">
        <v>0</v>
      </c>
      <c r="Z183" s="63">
        <v>0</v>
      </c>
      <c r="AA183" s="63">
        <v>0</v>
      </c>
      <c r="AB183" s="63">
        <v>0</v>
      </c>
      <c r="AC183" s="63">
        <v>0</v>
      </c>
    </row>
    <row r="184" spans="1:29" s="51" customFormat="1" ht="84" customHeight="1">
      <c r="A184" s="53" t="s">
        <v>20</v>
      </c>
      <c r="B184" s="53">
        <v>196</v>
      </c>
      <c r="C184" s="53" t="s">
        <v>369</v>
      </c>
      <c r="D184" s="54" t="s">
        <v>370</v>
      </c>
      <c r="E184" s="53" t="s">
        <v>409</v>
      </c>
      <c r="F184" s="55" t="s">
        <v>410</v>
      </c>
      <c r="G184" s="56" t="s">
        <v>833</v>
      </c>
      <c r="H184" s="56" t="s">
        <v>834</v>
      </c>
      <c r="I184" s="57" t="s">
        <v>25</v>
      </c>
      <c r="J184" s="56" t="s">
        <v>26</v>
      </c>
      <c r="K184" s="57" t="s">
        <v>43</v>
      </c>
      <c r="L184" s="56" t="s">
        <v>44</v>
      </c>
      <c r="M184" s="58" t="s">
        <v>25</v>
      </c>
      <c r="N184" s="59" t="s">
        <v>853</v>
      </c>
      <c r="O184" s="58" t="s">
        <v>25</v>
      </c>
      <c r="P184" s="60" t="s">
        <v>854</v>
      </c>
      <c r="Q184" s="58" t="s">
        <v>25</v>
      </c>
      <c r="R184" s="61" t="s">
        <v>855</v>
      </c>
      <c r="S184" s="62">
        <v>3800</v>
      </c>
      <c r="T184" s="63">
        <v>3800</v>
      </c>
      <c r="U184" s="63">
        <v>3800</v>
      </c>
      <c r="V184" s="63">
        <v>2664.9</v>
      </c>
      <c r="W184" s="63">
        <v>1135.1000000000001</v>
      </c>
      <c r="X184" s="64">
        <f t="shared" si="2"/>
        <v>3800</v>
      </c>
      <c r="Y184" s="63">
        <v>0</v>
      </c>
      <c r="Z184" s="63">
        <v>1719.2</v>
      </c>
      <c r="AA184" s="63">
        <v>1632.6</v>
      </c>
      <c r="AB184" s="63">
        <v>0</v>
      </c>
      <c r="AC184" s="63">
        <v>86.6</v>
      </c>
    </row>
    <row r="185" spans="1:29" s="51" customFormat="1" ht="84" customHeight="1">
      <c r="A185" s="53" t="s">
        <v>20</v>
      </c>
      <c r="B185" s="53">
        <v>196</v>
      </c>
      <c r="C185" s="53" t="s">
        <v>369</v>
      </c>
      <c r="D185" s="54" t="s">
        <v>370</v>
      </c>
      <c r="E185" s="53" t="s">
        <v>411</v>
      </c>
      <c r="F185" s="55" t="s">
        <v>412</v>
      </c>
      <c r="G185" s="56" t="s">
        <v>833</v>
      </c>
      <c r="H185" s="56" t="s">
        <v>834</v>
      </c>
      <c r="I185" s="57" t="s">
        <v>25</v>
      </c>
      <c r="J185" s="56" t="s">
        <v>26</v>
      </c>
      <c r="K185" s="57" t="s">
        <v>27</v>
      </c>
      <c r="L185" s="56" t="s">
        <v>28</v>
      </c>
      <c r="M185" s="65" t="s">
        <v>25</v>
      </c>
      <c r="N185" s="61" t="s">
        <v>853</v>
      </c>
      <c r="O185" s="65" t="s">
        <v>856</v>
      </c>
      <c r="P185" s="61" t="s">
        <v>869</v>
      </c>
      <c r="Q185" s="65" t="s">
        <v>25</v>
      </c>
      <c r="R185" s="61" t="s">
        <v>870</v>
      </c>
      <c r="S185" s="62">
        <v>1210000</v>
      </c>
      <c r="T185" s="63">
        <v>1210000</v>
      </c>
      <c r="U185" s="63">
        <v>0</v>
      </c>
      <c r="V185" s="63">
        <v>0</v>
      </c>
      <c r="W185" s="63">
        <v>0</v>
      </c>
      <c r="X185" s="64">
        <f t="shared" si="2"/>
        <v>0</v>
      </c>
      <c r="Y185" s="63">
        <v>0</v>
      </c>
      <c r="Z185" s="63">
        <v>0</v>
      </c>
      <c r="AA185" s="63">
        <v>0</v>
      </c>
      <c r="AB185" s="63">
        <v>0</v>
      </c>
      <c r="AC185" s="63">
        <v>0</v>
      </c>
    </row>
    <row r="186" spans="1:29" s="51" customFormat="1" ht="84" customHeight="1">
      <c r="A186" s="53" t="s">
        <v>20</v>
      </c>
      <c r="B186" s="53">
        <v>196</v>
      </c>
      <c r="C186" s="53" t="s">
        <v>369</v>
      </c>
      <c r="D186" s="54" t="s">
        <v>370</v>
      </c>
      <c r="E186" s="53" t="s">
        <v>413</v>
      </c>
      <c r="F186" s="55" t="s">
        <v>414</v>
      </c>
      <c r="G186" s="56" t="s">
        <v>833</v>
      </c>
      <c r="H186" s="56" t="s">
        <v>834</v>
      </c>
      <c r="I186" s="57" t="s">
        <v>285</v>
      </c>
      <c r="J186" s="56" t="s">
        <v>286</v>
      </c>
      <c r="K186" s="57" t="s">
        <v>287</v>
      </c>
      <c r="L186" s="56" t="s">
        <v>288</v>
      </c>
      <c r="M186" s="58" t="s">
        <v>25</v>
      </c>
      <c r="N186" s="59" t="s">
        <v>853</v>
      </c>
      <c r="O186" s="58" t="s">
        <v>25</v>
      </c>
      <c r="P186" s="60" t="s">
        <v>854</v>
      </c>
      <c r="Q186" s="58" t="s">
        <v>25</v>
      </c>
      <c r="R186" s="61" t="s">
        <v>855</v>
      </c>
      <c r="S186" s="62">
        <v>9500</v>
      </c>
      <c r="T186" s="63">
        <v>9500</v>
      </c>
      <c r="U186" s="63">
        <v>9500</v>
      </c>
      <c r="V186" s="63">
        <v>9499.28</v>
      </c>
      <c r="W186" s="63">
        <v>0</v>
      </c>
      <c r="X186" s="64">
        <f t="shared" si="2"/>
        <v>9499.28</v>
      </c>
      <c r="Y186" s="63">
        <v>0.72</v>
      </c>
      <c r="Z186" s="63">
        <v>0</v>
      </c>
      <c r="AA186" s="63">
        <v>0</v>
      </c>
      <c r="AB186" s="63">
        <v>0</v>
      </c>
      <c r="AC186" s="63">
        <v>0</v>
      </c>
    </row>
    <row r="187" spans="1:29" s="51" customFormat="1" ht="84" customHeight="1">
      <c r="A187" s="53" t="s">
        <v>20</v>
      </c>
      <c r="B187" s="53">
        <v>196</v>
      </c>
      <c r="C187" s="53" t="s">
        <v>369</v>
      </c>
      <c r="D187" s="54" t="s">
        <v>370</v>
      </c>
      <c r="E187" s="53" t="s">
        <v>415</v>
      </c>
      <c r="F187" s="55" t="s">
        <v>416</v>
      </c>
      <c r="G187" s="56" t="s">
        <v>833</v>
      </c>
      <c r="H187" s="56" t="s">
        <v>834</v>
      </c>
      <c r="I187" s="57" t="s">
        <v>285</v>
      </c>
      <c r="J187" s="56" t="s">
        <v>286</v>
      </c>
      <c r="K187" s="57" t="s">
        <v>287</v>
      </c>
      <c r="L187" s="56" t="s">
        <v>288</v>
      </c>
      <c r="M187" s="58" t="s">
        <v>25</v>
      </c>
      <c r="N187" s="59" t="s">
        <v>853</v>
      </c>
      <c r="O187" s="58" t="s">
        <v>25</v>
      </c>
      <c r="P187" s="60" t="s">
        <v>854</v>
      </c>
      <c r="Q187" s="58" t="s">
        <v>25</v>
      </c>
      <c r="R187" s="61" t="s">
        <v>855</v>
      </c>
      <c r="S187" s="62">
        <v>0</v>
      </c>
      <c r="T187" s="63">
        <v>0</v>
      </c>
      <c r="U187" s="63">
        <v>0</v>
      </c>
      <c r="V187" s="63">
        <v>0</v>
      </c>
      <c r="W187" s="63">
        <v>0</v>
      </c>
      <c r="X187" s="64">
        <f t="shared" si="2"/>
        <v>0</v>
      </c>
      <c r="Y187" s="63">
        <v>0</v>
      </c>
      <c r="Z187" s="63">
        <v>0</v>
      </c>
      <c r="AA187" s="63">
        <v>0</v>
      </c>
      <c r="AB187" s="63">
        <v>0</v>
      </c>
      <c r="AC187" s="63">
        <v>0</v>
      </c>
    </row>
    <row r="188" spans="1:29" s="51" customFormat="1" ht="84" customHeight="1">
      <c r="A188" s="53" t="s">
        <v>20</v>
      </c>
      <c r="B188" s="53">
        <v>196</v>
      </c>
      <c r="C188" s="53" t="s">
        <v>369</v>
      </c>
      <c r="D188" s="54" t="s">
        <v>370</v>
      </c>
      <c r="E188" s="53" t="s">
        <v>417</v>
      </c>
      <c r="F188" s="55" t="s">
        <v>314</v>
      </c>
      <c r="G188" s="56" t="s">
        <v>833</v>
      </c>
      <c r="H188" s="56" t="s">
        <v>834</v>
      </c>
      <c r="I188" s="57" t="s">
        <v>285</v>
      </c>
      <c r="J188" s="56" t="s">
        <v>286</v>
      </c>
      <c r="K188" s="57" t="s">
        <v>287</v>
      </c>
      <c r="L188" s="56" t="s">
        <v>288</v>
      </c>
      <c r="M188" s="58" t="s">
        <v>25</v>
      </c>
      <c r="N188" s="59" t="s">
        <v>853</v>
      </c>
      <c r="O188" s="58" t="s">
        <v>25</v>
      </c>
      <c r="P188" s="60" t="s">
        <v>854</v>
      </c>
      <c r="Q188" s="58" t="s">
        <v>25</v>
      </c>
      <c r="R188" s="61" t="s">
        <v>855</v>
      </c>
      <c r="S188" s="62">
        <v>0</v>
      </c>
      <c r="T188" s="63">
        <v>0</v>
      </c>
      <c r="U188" s="63">
        <v>0</v>
      </c>
      <c r="V188" s="63">
        <v>0</v>
      </c>
      <c r="W188" s="63">
        <v>0</v>
      </c>
      <c r="X188" s="64">
        <f t="shared" si="2"/>
        <v>0</v>
      </c>
      <c r="Y188" s="63">
        <v>0</v>
      </c>
      <c r="Z188" s="63">
        <v>0</v>
      </c>
      <c r="AA188" s="63">
        <v>0</v>
      </c>
      <c r="AB188" s="63">
        <v>0</v>
      </c>
      <c r="AC188" s="63">
        <v>0</v>
      </c>
    </row>
    <row r="189" spans="1:29" s="51" customFormat="1" ht="84" customHeight="1">
      <c r="A189" s="53" t="s">
        <v>20</v>
      </c>
      <c r="B189" s="53">
        <v>196</v>
      </c>
      <c r="C189" s="53" t="s">
        <v>369</v>
      </c>
      <c r="D189" s="54" t="s">
        <v>370</v>
      </c>
      <c r="E189" s="53" t="s">
        <v>418</v>
      </c>
      <c r="F189" s="55" t="s">
        <v>419</v>
      </c>
      <c r="G189" s="56" t="s">
        <v>833</v>
      </c>
      <c r="H189" s="56" t="s">
        <v>834</v>
      </c>
      <c r="I189" s="57" t="s">
        <v>285</v>
      </c>
      <c r="J189" s="56" t="s">
        <v>286</v>
      </c>
      <c r="K189" s="57" t="s">
        <v>287</v>
      </c>
      <c r="L189" s="56" t="s">
        <v>288</v>
      </c>
      <c r="M189" s="58" t="s">
        <v>25</v>
      </c>
      <c r="N189" s="59" t="s">
        <v>853</v>
      </c>
      <c r="O189" s="58" t="s">
        <v>25</v>
      </c>
      <c r="P189" s="60" t="s">
        <v>854</v>
      </c>
      <c r="Q189" s="58" t="s">
        <v>25</v>
      </c>
      <c r="R189" s="61" t="s">
        <v>855</v>
      </c>
      <c r="S189" s="62">
        <v>0</v>
      </c>
      <c r="T189" s="63">
        <v>0</v>
      </c>
      <c r="U189" s="63">
        <v>0</v>
      </c>
      <c r="V189" s="63">
        <v>0</v>
      </c>
      <c r="W189" s="63">
        <v>0</v>
      </c>
      <c r="X189" s="64">
        <f t="shared" si="2"/>
        <v>0</v>
      </c>
      <c r="Y189" s="63">
        <v>0</v>
      </c>
      <c r="Z189" s="63">
        <v>0</v>
      </c>
      <c r="AA189" s="63">
        <v>0</v>
      </c>
      <c r="AB189" s="63">
        <v>0</v>
      </c>
      <c r="AC189" s="63">
        <v>0</v>
      </c>
    </row>
    <row r="190" spans="1:29" s="51" customFormat="1" ht="84" customHeight="1">
      <c r="A190" s="53" t="s">
        <v>20</v>
      </c>
      <c r="B190" s="53">
        <v>196</v>
      </c>
      <c r="C190" s="53" t="s">
        <v>420</v>
      </c>
      <c r="D190" s="54" t="s">
        <v>421</v>
      </c>
      <c r="E190" s="53" t="s">
        <v>422</v>
      </c>
      <c r="F190" s="55" t="s">
        <v>423</v>
      </c>
      <c r="G190" s="56" t="s">
        <v>833</v>
      </c>
      <c r="H190" s="56" t="s">
        <v>834</v>
      </c>
      <c r="I190" s="57" t="s">
        <v>25</v>
      </c>
      <c r="J190" s="56" t="s">
        <v>26</v>
      </c>
      <c r="K190" s="57" t="s">
        <v>43</v>
      </c>
      <c r="L190" s="56" t="s">
        <v>44</v>
      </c>
      <c r="M190" s="58" t="s">
        <v>25</v>
      </c>
      <c r="N190" s="59" t="s">
        <v>853</v>
      </c>
      <c r="O190" s="58" t="s">
        <v>25</v>
      </c>
      <c r="P190" s="60" t="s">
        <v>854</v>
      </c>
      <c r="Q190" s="58" t="s">
        <v>25</v>
      </c>
      <c r="R190" s="61" t="s">
        <v>855</v>
      </c>
      <c r="S190" s="62">
        <v>57178</v>
      </c>
      <c r="T190" s="63">
        <v>57178</v>
      </c>
      <c r="U190" s="63">
        <v>57178</v>
      </c>
      <c r="V190" s="63">
        <v>1977.31</v>
      </c>
      <c r="W190" s="63">
        <v>33022.69</v>
      </c>
      <c r="X190" s="64">
        <f t="shared" si="2"/>
        <v>35000</v>
      </c>
      <c r="Y190" s="63">
        <v>22178</v>
      </c>
      <c r="Z190" s="63">
        <v>28167.36</v>
      </c>
      <c r="AA190" s="63">
        <v>2980.06</v>
      </c>
      <c r="AB190" s="63">
        <v>0</v>
      </c>
      <c r="AC190" s="63">
        <v>25187.3</v>
      </c>
    </row>
    <row r="191" spans="1:29" s="51" customFormat="1" ht="84" customHeight="1">
      <c r="A191" s="53" t="s">
        <v>20</v>
      </c>
      <c r="B191" s="53">
        <v>196</v>
      </c>
      <c r="C191" s="53" t="s">
        <v>420</v>
      </c>
      <c r="D191" s="54" t="s">
        <v>421</v>
      </c>
      <c r="E191" s="53" t="s">
        <v>424</v>
      </c>
      <c r="F191" s="55" t="s">
        <v>425</v>
      </c>
      <c r="G191" s="56" t="s">
        <v>833</v>
      </c>
      <c r="H191" s="56" t="s">
        <v>834</v>
      </c>
      <c r="I191" s="57" t="s">
        <v>25</v>
      </c>
      <c r="J191" s="56" t="s">
        <v>26</v>
      </c>
      <c r="K191" s="53" t="s">
        <v>43</v>
      </c>
      <c r="L191" s="54" t="s">
        <v>44</v>
      </c>
      <c r="M191" s="58" t="s">
        <v>25</v>
      </c>
      <c r="N191" s="59" t="s">
        <v>853</v>
      </c>
      <c r="O191" s="58" t="s">
        <v>25</v>
      </c>
      <c r="P191" s="60" t="s">
        <v>854</v>
      </c>
      <c r="Q191" s="58" t="s">
        <v>25</v>
      </c>
      <c r="R191" s="61" t="s">
        <v>855</v>
      </c>
      <c r="S191" s="62">
        <v>0</v>
      </c>
      <c r="T191" s="63">
        <v>0</v>
      </c>
      <c r="U191" s="63">
        <v>0</v>
      </c>
      <c r="V191" s="63">
        <v>0</v>
      </c>
      <c r="W191" s="63">
        <v>0</v>
      </c>
      <c r="X191" s="64">
        <f t="shared" si="2"/>
        <v>0</v>
      </c>
      <c r="Y191" s="63">
        <v>0</v>
      </c>
      <c r="Z191" s="63">
        <v>0</v>
      </c>
      <c r="AA191" s="63">
        <v>0</v>
      </c>
      <c r="AB191" s="63">
        <v>0</v>
      </c>
      <c r="AC191" s="63">
        <v>0</v>
      </c>
    </row>
    <row r="192" spans="1:29" s="51" customFormat="1" ht="84" customHeight="1">
      <c r="A192" s="53" t="s">
        <v>20</v>
      </c>
      <c r="B192" s="53">
        <v>196</v>
      </c>
      <c r="C192" s="53" t="s">
        <v>420</v>
      </c>
      <c r="D192" s="54" t="s">
        <v>421</v>
      </c>
      <c r="E192" s="53" t="s">
        <v>426</v>
      </c>
      <c r="F192" s="55" t="s">
        <v>427</v>
      </c>
      <c r="G192" s="56" t="s">
        <v>833</v>
      </c>
      <c r="H192" s="56" t="s">
        <v>834</v>
      </c>
      <c r="I192" s="57" t="s">
        <v>25</v>
      </c>
      <c r="J192" s="56" t="s">
        <v>26</v>
      </c>
      <c r="K192" s="57" t="s">
        <v>43</v>
      </c>
      <c r="L192" s="56" t="s">
        <v>44</v>
      </c>
      <c r="M192" s="58" t="s">
        <v>25</v>
      </c>
      <c r="N192" s="59" t="s">
        <v>853</v>
      </c>
      <c r="O192" s="58" t="s">
        <v>25</v>
      </c>
      <c r="P192" s="60" t="s">
        <v>854</v>
      </c>
      <c r="Q192" s="58" t="s">
        <v>25</v>
      </c>
      <c r="R192" s="61" t="s">
        <v>855</v>
      </c>
      <c r="S192" s="62">
        <v>8845</v>
      </c>
      <c r="T192" s="63">
        <v>8845</v>
      </c>
      <c r="U192" s="63">
        <v>8845</v>
      </c>
      <c r="V192" s="63">
        <v>952.53</v>
      </c>
      <c r="W192" s="63">
        <v>1975.47</v>
      </c>
      <c r="X192" s="64">
        <f t="shared" si="2"/>
        <v>2928</v>
      </c>
      <c r="Y192" s="63">
        <v>5917</v>
      </c>
      <c r="Z192" s="63">
        <v>640.67</v>
      </c>
      <c r="AA192" s="63">
        <v>491.7</v>
      </c>
      <c r="AB192" s="63">
        <v>0</v>
      </c>
      <c r="AC192" s="63">
        <v>148.97</v>
      </c>
    </row>
    <row r="193" spans="1:29" s="51" customFormat="1" ht="84" customHeight="1">
      <c r="A193" s="53" t="s">
        <v>20</v>
      </c>
      <c r="B193" s="53">
        <v>196</v>
      </c>
      <c r="C193" s="53" t="s">
        <v>420</v>
      </c>
      <c r="D193" s="54" t="s">
        <v>421</v>
      </c>
      <c r="E193" s="53" t="s">
        <v>428</v>
      </c>
      <c r="F193" s="55" t="s">
        <v>429</v>
      </c>
      <c r="G193" s="76" t="s">
        <v>835</v>
      </c>
      <c r="H193" s="77" t="s">
        <v>836</v>
      </c>
      <c r="I193" s="57" t="s">
        <v>25</v>
      </c>
      <c r="J193" s="56" t="s">
        <v>26</v>
      </c>
      <c r="K193" s="57" t="s">
        <v>239</v>
      </c>
      <c r="L193" s="56" t="s">
        <v>240</v>
      </c>
      <c r="M193" s="75" t="s">
        <v>25</v>
      </c>
      <c r="N193" s="61" t="s">
        <v>853</v>
      </c>
      <c r="O193" s="75" t="s">
        <v>871</v>
      </c>
      <c r="P193" s="61" t="s">
        <v>874</v>
      </c>
      <c r="Q193" s="75" t="s">
        <v>25</v>
      </c>
      <c r="R193" s="61" t="s">
        <v>874</v>
      </c>
      <c r="S193" s="62">
        <v>4893046</v>
      </c>
      <c r="T193" s="63">
        <v>4893046</v>
      </c>
      <c r="U193" s="63">
        <v>4324717</v>
      </c>
      <c r="V193" s="63">
        <v>0</v>
      </c>
      <c r="W193" s="63">
        <v>0</v>
      </c>
      <c r="X193" s="64">
        <f t="shared" si="2"/>
        <v>0</v>
      </c>
      <c r="Y193" s="63">
        <v>4324717</v>
      </c>
      <c r="Z193" s="63">
        <v>10000000</v>
      </c>
      <c r="AA193" s="63">
        <v>0</v>
      </c>
      <c r="AB193" s="63">
        <v>0</v>
      </c>
      <c r="AC193" s="63">
        <v>10000000</v>
      </c>
    </row>
    <row r="194" spans="1:29" s="51" customFormat="1" ht="84" customHeight="1">
      <c r="A194" s="53" t="s">
        <v>20</v>
      </c>
      <c r="B194" s="53">
        <v>196</v>
      </c>
      <c r="C194" s="53" t="s">
        <v>420</v>
      </c>
      <c r="D194" s="54" t="s">
        <v>421</v>
      </c>
      <c r="E194" s="53" t="s">
        <v>430</v>
      </c>
      <c r="F194" s="55" t="s">
        <v>431</v>
      </c>
      <c r="G194" s="56" t="s">
        <v>833</v>
      </c>
      <c r="H194" s="56" t="s">
        <v>834</v>
      </c>
      <c r="I194" s="57" t="s">
        <v>25</v>
      </c>
      <c r="J194" s="56" t="s">
        <v>26</v>
      </c>
      <c r="K194" s="57" t="s">
        <v>43</v>
      </c>
      <c r="L194" s="56" t="s">
        <v>44</v>
      </c>
      <c r="M194" s="58" t="s">
        <v>25</v>
      </c>
      <c r="N194" s="59" t="s">
        <v>853</v>
      </c>
      <c r="O194" s="58" t="s">
        <v>25</v>
      </c>
      <c r="P194" s="60" t="s">
        <v>854</v>
      </c>
      <c r="Q194" s="58" t="s">
        <v>25</v>
      </c>
      <c r="R194" s="61" t="s">
        <v>855</v>
      </c>
      <c r="S194" s="62">
        <v>5776</v>
      </c>
      <c r="T194" s="63">
        <v>5776</v>
      </c>
      <c r="U194" s="63">
        <v>5776</v>
      </c>
      <c r="V194" s="63">
        <v>0</v>
      </c>
      <c r="W194" s="63">
        <v>0</v>
      </c>
      <c r="X194" s="64">
        <f t="shared" si="2"/>
        <v>0</v>
      </c>
      <c r="Y194" s="63">
        <v>5776</v>
      </c>
      <c r="Z194" s="63">
        <v>11350</v>
      </c>
      <c r="AA194" s="63">
        <v>0</v>
      </c>
      <c r="AB194" s="63">
        <v>5750</v>
      </c>
      <c r="AC194" s="63">
        <v>5600</v>
      </c>
    </row>
    <row r="195" spans="1:29" s="51" customFormat="1" ht="84" customHeight="1">
      <c r="A195" s="53" t="s">
        <v>20</v>
      </c>
      <c r="B195" s="53">
        <v>196</v>
      </c>
      <c r="C195" s="53" t="s">
        <v>420</v>
      </c>
      <c r="D195" s="54" t="s">
        <v>421</v>
      </c>
      <c r="E195" s="53" t="s">
        <v>432</v>
      </c>
      <c r="F195" s="55" t="s">
        <v>433</v>
      </c>
      <c r="G195" s="56" t="s">
        <v>833</v>
      </c>
      <c r="H195" s="56" t="s">
        <v>834</v>
      </c>
      <c r="I195" s="57" t="s">
        <v>25</v>
      </c>
      <c r="J195" s="56" t="s">
        <v>26</v>
      </c>
      <c r="K195" s="57" t="s">
        <v>43</v>
      </c>
      <c r="L195" s="56" t="s">
        <v>44</v>
      </c>
      <c r="M195" s="58" t="s">
        <v>25</v>
      </c>
      <c r="N195" s="59" t="s">
        <v>853</v>
      </c>
      <c r="O195" s="58" t="s">
        <v>25</v>
      </c>
      <c r="P195" s="60" t="s">
        <v>854</v>
      </c>
      <c r="Q195" s="58" t="s">
        <v>25</v>
      </c>
      <c r="R195" s="61" t="s">
        <v>855</v>
      </c>
      <c r="S195" s="62">
        <v>13538</v>
      </c>
      <c r="T195" s="63">
        <v>13538</v>
      </c>
      <c r="U195" s="63">
        <v>13538</v>
      </c>
      <c r="V195" s="63">
        <v>0</v>
      </c>
      <c r="W195" s="63">
        <v>13538</v>
      </c>
      <c r="X195" s="64">
        <f t="shared" si="2"/>
        <v>13538</v>
      </c>
      <c r="Y195" s="63">
        <v>0</v>
      </c>
      <c r="Z195" s="63">
        <v>29250</v>
      </c>
      <c r="AA195" s="63">
        <v>0</v>
      </c>
      <c r="AB195" s="63">
        <v>14250</v>
      </c>
      <c r="AC195" s="63">
        <v>15000</v>
      </c>
    </row>
    <row r="196" spans="1:29" s="51" customFormat="1" ht="84" customHeight="1">
      <c r="A196" s="53" t="s">
        <v>20</v>
      </c>
      <c r="B196" s="53">
        <v>196</v>
      </c>
      <c r="C196" s="53" t="s">
        <v>420</v>
      </c>
      <c r="D196" s="54" t="s">
        <v>421</v>
      </c>
      <c r="E196" s="53" t="s">
        <v>434</v>
      </c>
      <c r="F196" s="55" t="s">
        <v>435</v>
      </c>
      <c r="G196" s="56" t="s">
        <v>833</v>
      </c>
      <c r="H196" s="56" t="s">
        <v>834</v>
      </c>
      <c r="I196" s="57" t="s">
        <v>25</v>
      </c>
      <c r="J196" s="56" t="s">
        <v>26</v>
      </c>
      <c r="K196" s="57" t="s">
        <v>43</v>
      </c>
      <c r="L196" s="56" t="s">
        <v>44</v>
      </c>
      <c r="M196" s="58" t="s">
        <v>25</v>
      </c>
      <c r="N196" s="59" t="s">
        <v>853</v>
      </c>
      <c r="O196" s="58" t="s">
        <v>25</v>
      </c>
      <c r="P196" s="60" t="s">
        <v>854</v>
      </c>
      <c r="Q196" s="58" t="s">
        <v>25</v>
      </c>
      <c r="R196" s="61" t="s">
        <v>855</v>
      </c>
      <c r="S196" s="62">
        <v>162450</v>
      </c>
      <c r="T196" s="63">
        <v>162450</v>
      </c>
      <c r="U196" s="63">
        <v>319228.8</v>
      </c>
      <c r="V196" s="63">
        <v>248256.78</v>
      </c>
      <c r="W196" s="63">
        <v>69522.02</v>
      </c>
      <c r="X196" s="64">
        <f aca="true" t="shared" si="3" ref="X196:X259">V196+W196</f>
        <v>317778.8</v>
      </c>
      <c r="Y196" s="63">
        <v>1450</v>
      </c>
      <c r="Z196" s="63">
        <v>126908.62000000001</v>
      </c>
      <c r="AA196" s="63">
        <v>118868.39</v>
      </c>
      <c r="AB196" s="63">
        <v>4555.83</v>
      </c>
      <c r="AC196" s="63">
        <v>3484.4</v>
      </c>
    </row>
    <row r="197" spans="1:29" s="51" customFormat="1" ht="84" customHeight="1">
      <c r="A197" s="53" t="s">
        <v>20</v>
      </c>
      <c r="B197" s="53">
        <v>196</v>
      </c>
      <c r="C197" s="53" t="s">
        <v>420</v>
      </c>
      <c r="D197" s="54" t="s">
        <v>421</v>
      </c>
      <c r="E197" s="53" t="s">
        <v>436</v>
      </c>
      <c r="F197" s="55" t="s">
        <v>329</v>
      </c>
      <c r="G197" s="56" t="s">
        <v>833</v>
      </c>
      <c r="H197" s="56" t="s">
        <v>834</v>
      </c>
      <c r="I197" s="57" t="s">
        <v>25</v>
      </c>
      <c r="J197" s="56" t="s">
        <v>26</v>
      </c>
      <c r="K197" s="57" t="s">
        <v>43</v>
      </c>
      <c r="L197" s="56" t="s">
        <v>44</v>
      </c>
      <c r="M197" s="58" t="s">
        <v>25</v>
      </c>
      <c r="N197" s="59" t="s">
        <v>853</v>
      </c>
      <c r="O197" s="58" t="s">
        <v>25</v>
      </c>
      <c r="P197" s="60" t="s">
        <v>854</v>
      </c>
      <c r="Q197" s="58" t="s">
        <v>25</v>
      </c>
      <c r="R197" s="61" t="s">
        <v>855</v>
      </c>
      <c r="S197" s="62">
        <v>25000</v>
      </c>
      <c r="T197" s="63">
        <v>25000</v>
      </c>
      <c r="U197" s="63">
        <v>25000</v>
      </c>
      <c r="V197" s="63">
        <v>20766.21</v>
      </c>
      <c r="W197" s="63">
        <v>4233.79</v>
      </c>
      <c r="X197" s="64">
        <f t="shared" si="3"/>
        <v>25000</v>
      </c>
      <c r="Y197" s="63">
        <v>0</v>
      </c>
      <c r="Z197" s="63">
        <v>8587.18</v>
      </c>
      <c r="AA197" s="63">
        <v>5789.35</v>
      </c>
      <c r="AB197" s="63">
        <v>2770.87</v>
      </c>
      <c r="AC197" s="63">
        <v>26.96</v>
      </c>
    </row>
    <row r="198" spans="1:29" s="51" customFormat="1" ht="84" customHeight="1">
      <c r="A198" s="53" t="s">
        <v>20</v>
      </c>
      <c r="B198" s="53">
        <v>196</v>
      </c>
      <c r="C198" s="53" t="s">
        <v>420</v>
      </c>
      <c r="D198" s="54" t="s">
        <v>421</v>
      </c>
      <c r="E198" s="53" t="s">
        <v>437</v>
      </c>
      <c r="F198" s="55" t="s">
        <v>438</v>
      </c>
      <c r="G198" s="56" t="s">
        <v>833</v>
      </c>
      <c r="H198" s="56" t="s">
        <v>834</v>
      </c>
      <c r="I198" s="57" t="s">
        <v>25</v>
      </c>
      <c r="J198" s="56" t="s">
        <v>26</v>
      </c>
      <c r="K198" s="57" t="s">
        <v>239</v>
      </c>
      <c r="L198" s="56" t="s">
        <v>240</v>
      </c>
      <c r="M198" s="58" t="s">
        <v>25</v>
      </c>
      <c r="N198" s="59" t="s">
        <v>853</v>
      </c>
      <c r="O198" s="58" t="s">
        <v>25</v>
      </c>
      <c r="P198" s="60" t="s">
        <v>854</v>
      </c>
      <c r="Q198" s="58" t="s">
        <v>25</v>
      </c>
      <c r="R198" s="61" t="s">
        <v>855</v>
      </c>
      <c r="S198" s="62">
        <v>0</v>
      </c>
      <c r="T198" s="63">
        <v>0</v>
      </c>
      <c r="U198" s="63">
        <v>0</v>
      </c>
      <c r="V198" s="63">
        <v>0</v>
      </c>
      <c r="W198" s="63">
        <v>0</v>
      </c>
      <c r="X198" s="64">
        <f t="shared" si="3"/>
        <v>0</v>
      </c>
      <c r="Y198" s="63">
        <v>0</v>
      </c>
      <c r="Z198" s="63">
        <v>0</v>
      </c>
      <c r="AA198" s="63">
        <v>0</v>
      </c>
      <c r="AB198" s="63">
        <v>0</v>
      </c>
      <c r="AC198" s="63">
        <v>0</v>
      </c>
    </row>
    <row r="199" spans="1:29" s="51" customFormat="1" ht="84" customHeight="1">
      <c r="A199" s="53" t="s">
        <v>20</v>
      </c>
      <c r="B199" s="53">
        <v>196</v>
      </c>
      <c r="C199" s="53" t="s">
        <v>420</v>
      </c>
      <c r="D199" s="54" t="s">
        <v>421</v>
      </c>
      <c r="E199" s="53" t="s">
        <v>439</v>
      </c>
      <c r="F199" s="55" t="s">
        <v>440</v>
      </c>
      <c r="G199" s="56" t="s">
        <v>833</v>
      </c>
      <c r="H199" s="56" t="s">
        <v>834</v>
      </c>
      <c r="I199" s="57" t="s">
        <v>25</v>
      </c>
      <c r="J199" s="56" t="s">
        <v>26</v>
      </c>
      <c r="K199" s="57" t="s">
        <v>239</v>
      </c>
      <c r="L199" s="56" t="s">
        <v>240</v>
      </c>
      <c r="M199" s="58" t="s">
        <v>25</v>
      </c>
      <c r="N199" s="59" t="s">
        <v>853</v>
      </c>
      <c r="O199" s="58" t="s">
        <v>25</v>
      </c>
      <c r="P199" s="60" t="s">
        <v>854</v>
      </c>
      <c r="Q199" s="58" t="s">
        <v>25</v>
      </c>
      <c r="R199" s="61" t="s">
        <v>855</v>
      </c>
      <c r="S199" s="62">
        <v>0</v>
      </c>
      <c r="T199" s="63">
        <v>0</v>
      </c>
      <c r="U199" s="63">
        <v>646767.74</v>
      </c>
      <c r="V199" s="63">
        <v>646767.74</v>
      </c>
      <c r="W199" s="63">
        <v>0</v>
      </c>
      <c r="X199" s="64">
        <f t="shared" si="3"/>
        <v>646767.74</v>
      </c>
      <c r="Y199" s="63">
        <v>0</v>
      </c>
      <c r="Z199" s="63">
        <v>0</v>
      </c>
      <c r="AA199" s="63">
        <v>0</v>
      </c>
      <c r="AB199" s="63">
        <v>0</v>
      </c>
      <c r="AC199" s="63">
        <v>0</v>
      </c>
    </row>
    <row r="200" spans="1:29" s="51" customFormat="1" ht="84" customHeight="1">
      <c r="A200" s="53" t="s">
        <v>20</v>
      </c>
      <c r="B200" s="53">
        <v>196</v>
      </c>
      <c r="C200" s="53" t="s">
        <v>420</v>
      </c>
      <c r="D200" s="54" t="s">
        <v>421</v>
      </c>
      <c r="E200" s="53" t="s">
        <v>441</v>
      </c>
      <c r="F200" s="55" t="s">
        <v>442</v>
      </c>
      <c r="G200" s="56" t="s">
        <v>833</v>
      </c>
      <c r="H200" s="56" t="s">
        <v>834</v>
      </c>
      <c r="I200" s="57" t="s">
        <v>25</v>
      </c>
      <c r="J200" s="56" t="s">
        <v>26</v>
      </c>
      <c r="K200" s="57" t="s">
        <v>239</v>
      </c>
      <c r="L200" s="56" t="s">
        <v>240</v>
      </c>
      <c r="M200" s="58" t="s">
        <v>25</v>
      </c>
      <c r="N200" s="59" t="s">
        <v>853</v>
      </c>
      <c r="O200" s="58" t="s">
        <v>25</v>
      </c>
      <c r="P200" s="60" t="s">
        <v>854</v>
      </c>
      <c r="Q200" s="58" t="s">
        <v>25</v>
      </c>
      <c r="R200" s="61" t="s">
        <v>855</v>
      </c>
      <c r="S200" s="62">
        <v>174905</v>
      </c>
      <c r="T200" s="63">
        <v>174905</v>
      </c>
      <c r="U200" s="63">
        <v>351050.41</v>
      </c>
      <c r="V200" s="63">
        <v>43000</v>
      </c>
      <c r="W200" s="63">
        <v>308000</v>
      </c>
      <c r="X200" s="64">
        <f t="shared" si="3"/>
        <v>351000</v>
      </c>
      <c r="Y200" s="63">
        <v>50.41</v>
      </c>
      <c r="Z200" s="63">
        <v>112600</v>
      </c>
      <c r="AA200" s="63">
        <v>40000</v>
      </c>
      <c r="AB200" s="63">
        <v>35000</v>
      </c>
      <c r="AC200" s="63">
        <v>37600</v>
      </c>
    </row>
    <row r="201" spans="1:29" s="51" customFormat="1" ht="84" customHeight="1">
      <c r="A201" s="53" t="s">
        <v>20</v>
      </c>
      <c r="B201" s="53">
        <v>196</v>
      </c>
      <c r="C201" s="53" t="s">
        <v>420</v>
      </c>
      <c r="D201" s="54" t="s">
        <v>421</v>
      </c>
      <c r="E201" s="53" t="s">
        <v>443</v>
      </c>
      <c r="F201" s="55" t="s">
        <v>325</v>
      </c>
      <c r="G201" s="56" t="s">
        <v>833</v>
      </c>
      <c r="H201" s="56" t="s">
        <v>834</v>
      </c>
      <c r="I201" s="57" t="s">
        <v>25</v>
      </c>
      <c r="J201" s="56" t="s">
        <v>26</v>
      </c>
      <c r="K201" s="57" t="s">
        <v>43</v>
      </c>
      <c r="L201" s="56" t="s">
        <v>44</v>
      </c>
      <c r="M201" s="58" t="s">
        <v>25</v>
      </c>
      <c r="N201" s="59" t="s">
        <v>853</v>
      </c>
      <c r="O201" s="58" t="s">
        <v>25</v>
      </c>
      <c r="P201" s="60" t="s">
        <v>854</v>
      </c>
      <c r="Q201" s="58" t="s">
        <v>25</v>
      </c>
      <c r="R201" s="61" t="s">
        <v>855</v>
      </c>
      <c r="S201" s="62">
        <v>0</v>
      </c>
      <c r="T201" s="63">
        <v>0</v>
      </c>
      <c r="U201" s="63">
        <v>0</v>
      </c>
      <c r="V201" s="63">
        <v>0</v>
      </c>
      <c r="W201" s="63">
        <v>0</v>
      </c>
      <c r="X201" s="64">
        <f t="shared" si="3"/>
        <v>0</v>
      </c>
      <c r="Y201" s="63">
        <v>0</v>
      </c>
      <c r="Z201" s="63">
        <v>0</v>
      </c>
      <c r="AA201" s="63">
        <v>0</v>
      </c>
      <c r="AB201" s="63">
        <v>0</v>
      </c>
      <c r="AC201" s="63">
        <v>0</v>
      </c>
    </row>
    <row r="202" spans="1:29" s="51" customFormat="1" ht="84" customHeight="1">
      <c r="A202" s="53" t="s">
        <v>20</v>
      </c>
      <c r="B202" s="53">
        <v>196</v>
      </c>
      <c r="C202" s="53" t="s">
        <v>420</v>
      </c>
      <c r="D202" s="54" t="s">
        <v>421</v>
      </c>
      <c r="E202" s="53" t="s">
        <v>444</v>
      </c>
      <c r="F202" s="55" t="s">
        <v>66</v>
      </c>
      <c r="G202" s="56" t="s">
        <v>833</v>
      </c>
      <c r="H202" s="56" t="s">
        <v>834</v>
      </c>
      <c r="I202" s="57" t="s">
        <v>25</v>
      </c>
      <c r="J202" s="56" t="s">
        <v>26</v>
      </c>
      <c r="K202" s="57" t="s">
        <v>43</v>
      </c>
      <c r="L202" s="56" t="s">
        <v>44</v>
      </c>
      <c r="M202" s="58" t="s">
        <v>25</v>
      </c>
      <c r="N202" s="59" t="s">
        <v>853</v>
      </c>
      <c r="O202" s="58" t="s">
        <v>25</v>
      </c>
      <c r="P202" s="60" t="s">
        <v>854</v>
      </c>
      <c r="Q202" s="58" t="s">
        <v>25</v>
      </c>
      <c r="R202" s="61" t="s">
        <v>855</v>
      </c>
      <c r="S202" s="62">
        <v>1986</v>
      </c>
      <c r="T202" s="63">
        <v>1986</v>
      </c>
      <c r="U202" s="63">
        <v>1986</v>
      </c>
      <c r="V202" s="63">
        <v>222.73</v>
      </c>
      <c r="W202" s="63">
        <v>22.27</v>
      </c>
      <c r="X202" s="64">
        <f t="shared" si="3"/>
        <v>245</v>
      </c>
      <c r="Y202" s="63">
        <v>1741</v>
      </c>
      <c r="Z202" s="63">
        <v>0</v>
      </c>
      <c r="AA202" s="63">
        <v>0</v>
      </c>
      <c r="AB202" s="63">
        <v>0</v>
      </c>
      <c r="AC202" s="63">
        <v>0</v>
      </c>
    </row>
    <row r="203" spans="1:29" s="51" customFormat="1" ht="84" customHeight="1">
      <c r="A203" s="53" t="s">
        <v>20</v>
      </c>
      <c r="B203" s="53">
        <v>196</v>
      </c>
      <c r="C203" s="53" t="s">
        <v>420</v>
      </c>
      <c r="D203" s="54" t="s">
        <v>421</v>
      </c>
      <c r="E203" s="53" t="s">
        <v>445</v>
      </c>
      <c r="F203" s="55" t="s">
        <v>446</v>
      </c>
      <c r="G203" s="56" t="s">
        <v>833</v>
      </c>
      <c r="H203" s="56" t="s">
        <v>834</v>
      </c>
      <c r="I203" s="57" t="s">
        <v>25</v>
      </c>
      <c r="J203" s="56" t="s">
        <v>26</v>
      </c>
      <c r="K203" s="57" t="s">
        <v>43</v>
      </c>
      <c r="L203" s="56" t="s">
        <v>44</v>
      </c>
      <c r="M203" s="58" t="s">
        <v>25</v>
      </c>
      <c r="N203" s="59" t="s">
        <v>853</v>
      </c>
      <c r="O203" s="58" t="s">
        <v>25</v>
      </c>
      <c r="P203" s="60" t="s">
        <v>854</v>
      </c>
      <c r="Q203" s="58" t="s">
        <v>25</v>
      </c>
      <c r="R203" s="61" t="s">
        <v>855</v>
      </c>
      <c r="S203" s="62">
        <v>4603</v>
      </c>
      <c r="T203" s="63">
        <v>4603</v>
      </c>
      <c r="U203" s="63">
        <v>4603</v>
      </c>
      <c r="V203" s="63">
        <v>3230.99</v>
      </c>
      <c r="W203" s="63">
        <v>499.99</v>
      </c>
      <c r="X203" s="64">
        <f t="shared" si="3"/>
        <v>3730.9799999999996</v>
      </c>
      <c r="Y203" s="63">
        <v>872.02</v>
      </c>
      <c r="Z203" s="63">
        <v>579.99</v>
      </c>
      <c r="AA203" s="63">
        <v>370.5</v>
      </c>
      <c r="AB203" s="63">
        <v>199.99</v>
      </c>
      <c r="AC203" s="63">
        <v>9.5</v>
      </c>
    </row>
    <row r="204" spans="1:29" s="51" customFormat="1" ht="84" customHeight="1">
      <c r="A204" s="53" t="s">
        <v>20</v>
      </c>
      <c r="B204" s="53">
        <v>196</v>
      </c>
      <c r="C204" s="53" t="s">
        <v>420</v>
      </c>
      <c r="D204" s="54" t="s">
        <v>421</v>
      </c>
      <c r="E204" s="53" t="s">
        <v>447</v>
      </c>
      <c r="F204" s="55" t="s">
        <v>448</v>
      </c>
      <c r="G204" s="56" t="s">
        <v>844</v>
      </c>
      <c r="H204" s="56" t="s">
        <v>845</v>
      </c>
      <c r="I204" s="57" t="s">
        <v>25</v>
      </c>
      <c r="J204" s="56" t="s">
        <v>26</v>
      </c>
      <c r="K204" s="57" t="s">
        <v>239</v>
      </c>
      <c r="L204" s="56" t="s">
        <v>240</v>
      </c>
      <c r="M204" s="75">
        <v>10</v>
      </c>
      <c r="N204" s="60" t="s">
        <v>888</v>
      </c>
      <c r="O204" s="75">
        <v>7</v>
      </c>
      <c r="P204" s="60" t="s">
        <v>865</v>
      </c>
      <c r="Q204" s="75">
        <v>1</v>
      </c>
      <c r="R204" s="60" t="s">
        <v>865</v>
      </c>
      <c r="S204" s="62">
        <v>2309603</v>
      </c>
      <c r="T204" s="63">
        <v>2309603</v>
      </c>
      <c r="U204" s="63">
        <v>2041342</v>
      </c>
      <c r="V204" s="63">
        <v>2004019</v>
      </c>
      <c r="W204" s="63">
        <v>37323</v>
      </c>
      <c r="X204" s="64">
        <f t="shared" si="3"/>
        <v>2041342</v>
      </c>
      <c r="Y204" s="63">
        <v>0</v>
      </c>
      <c r="Z204" s="63">
        <v>0</v>
      </c>
      <c r="AA204" s="63">
        <v>0</v>
      </c>
      <c r="AB204" s="63">
        <v>0</v>
      </c>
      <c r="AC204" s="63">
        <v>0</v>
      </c>
    </row>
    <row r="205" spans="1:29" s="51" customFormat="1" ht="84" customHeight="1">
      <c r="A205" s="53" t="s">
        <v>20</v>
      </c>
      <c r="B205" s="53">
        <v>196</v>
      </c>
      <c r="C205" s="53" t="s">
        <v>420</v>
      </c>
      <c r="D205" s="54" t="s">
        <v>421</v>
      </c>
      <c r="E205" s="53" t="s">
        <v>449</v>
      </c>
      <c r="F205" s="55" t="s">
        <v>450</v>
      </c>
      <c r="G205" s="56" t="s">
        <v>833</v>
      </c>
      <c r="H205" s="56" t="s">
        <v>834</v>
      </c>
      <c r="I205" s="57" t="s">
        <v>25</v>
      </c>
      <c r="J205" s="56" t="s">
        <v>26</v>
      </c>
      <c r="K205" s="57" t="s">
        <v>43</v>
      </c>
      <c r="L205" s="56" t="s">
        <v>44</v>
      </c>
      <c r="M205" s="58" t="s">
        <v>25</v>
      </c>
      <c r="N205" s="59" t="s">
        <v>853</v>
      </c>
      <c r="O205" s="58" t="s">
        <v>25</v>
      </c>
      <c r="P205" s="60" t="s">
        <v>854</v>
      </c>
      <c r="Q205" s="58" t="s">
        <v>25</v>
      </c>
      <c r="R205" s="61" t="s">
        <v>855</v>
      </c>
      <c r="S205" s="62">
        <v>148822</v>
      </c>
      <c r="T205" s="63">
        <v>148822</v>
      </c>
      <c r="U205" s="63">
        <v>148822</v>
      </c>
      <c r="V205" s="63">
        <v>1829.45</v>
      </c>
      <c r="W205" s="63">
        <v>79828.86</v>
      </c>
      <c r="X205" s="64">
        <f t="shared" si="3"/>
        <v>81658.31</v>
      </c>
      <c r="Y205" s="63">
        <v>67163.69</v>
      </c>
      <c r="Z205" s="63">
        <v>91383.76</v>
      </c>
      <c r="AA205" s="63">
        <v>89554.31</v>
      </c>
      <c r="AB205" s="63">
        <v>0</v>
      </c>
      <c r="AC205" s="63">
        <v>1829.45</v>
      </c>
    </row>
    <row r="206" spans="1:29" s="51" customFormat="1" ht="84" customHeight="1">
      <c r="A206" s="53" t="s">
        <v>20</v>
      </c>
      <c r="B206" s="53">
        <v>196</v>
      </c>
      <c r="C206" s="53" t="s">
        <v>420</v>
      </c>
      <c r="D206" s="54" t="s">
        <v>421</v>
      </c>
      <c r="E206" s="53" t="s">
        <v>451</v>
      </c>
      <c r="F206" s="55" t="s">
        <v>452</v>
      </c>
      <c r="G206" s="56" t="s">
        <v>844</v>
      </c>
      <c r="H206" s="56" t="s">
        <v>845</v>
      </c>
      <c r="I206" s="57" t="s">
        <v>25</v>
      </c>
      <c r="J206" s="56" t="s">
        <v>26</v>
      </c>
      <c r="K206" s="57" t="s">
        <v>239</v>
      </c>
      <c r="L206" s="56" t="s">
        <v>240</v>
      </c>
      <c r="M206" s="75">
        <v>10</v>
      </c>
      <c r="N206" s="60" t="s">
        <v>888</v>
      </c>
      <c r="O206" s="75">
        <v>7</v>
      </c>
      <c r="P206" s="60" t="s">
        <v>865</v>
      </c>
      <c r="Q206" s="75">
        <v>1</v>
      </c>
      <c r="R206" s="60" t="s">
        <v>865</v>
      </c>
      <c r="S206" s="62">
        <v>998522</v>
      </c>
      <c r="T206" s="63">
        <v>998522</v>
      </c>
      <c r="U206" s="63">
        <v>882543</v>
      </c>
      <c r="V206" s="63">
        <v>826653</v>
      </c>
      <c r="W206" s="63">
        <v>55890</v>
      </c>
      <c r="X206" s="64">
        <f t="shared" si="3"/>
        <v>882543</v>
      </c>
      <c r="Y206" s="63">
        <v>0</v>
      </c>
      <c r="Z206" s="63">
        <v>6840</v>
      </c>
      <c r="AA206" s="63">
        <v>6840</v>
      </c>
      <c r="AB206" s="63">
        <v>0</v>
      </c>
      <c r="AC206" s="63">
        <v>0</v>
      </c>
    </row>
    <row r="207" spans="1:29" s="51" customFormat="1" ht="84" customHeight="1">
      <c r="A207" s="53" t="s">
        <v>20</v>
      </c>
      <c r="B207" s="53">
        <v>196</v>
      </c>
      <c r="C207" s="53" t="s">
        <v>420</v>
      </c>
      <c r="D207" s="54" t="s">
        <v>421</v>
      </c>
      <c r="E207" s="53" t="s">
        <v>453</v>
      </c>
      <c r="F207" s="55" t="s">
        <v>454</v>
      </c>
      <c r="G207" s="76" t="s">
        <v>835</v>
      </c>
      <c r="H207" s="77" t="s">
        <v>836</v>
      </c>
      <c r="I207" s="57" t="s">
        <v>285</v>
      </c>
      <c r="J207" s="56" t="s">
        <v>286</v>
      </c>
      <c r="K207" s="57" t="s">
        <v>287</v>
      </c>
      <c r="L207" s="56" t="s">
        <v>288</v>
      </c>
      <c r="M207" s="75" t="s">
        <v>25</v>
      </c>
      <c r="N207" s="61" t="s">
        <v>853</v>
      </c>
      <c r="O207" s="75" t="s">
        <v>871</v>
      </c>
      <c r="P207" s="61" t="s">
        <v>874</v>
      </c>
      <c r="Q207" s="75" t="s">
        <v>25</v>
      </c>
      <c r="R207" s="61" t="s">
        <v>874</v>
      </c>
      <c r="S207" s="62">
        <v>4893046</v>
      </c>
      <c r="T207" s="63">
        <v>4893046</v>
      </c>
      <c r="U207" s="63">
        <v>4144382</v>
      </c>
      <c r="V207" s="63">
        <v>0</v>
      </c>
      <c r="W207" s="63">
        <v>0</v>
      </c>
      <c r="X207" s="64">
        <f t="shared" si="3"/>
        <v>0</v>
      </c>
      <c r="Y207" s="63">
        <v>4144382</v>
      </c>
      <c r="Z207" s="63">
        <v>0</v>
      </c>
      <c r="AA207" s="63">
        <v>0</v>
      </c>
      <c r="AB207" s="63">
        <v>0</v>
      </c>
      <c r="AC207" s="63">
        <v>0</v>
      </c>
    </row>
    <row r="208" spans="1:29" s="51" customFormat="1" ht="84" customHeight="1">
      <c r="A208" s="53" t="s">
        <v>20</v>
      </c>
      <c r="B208" s="53">
        <v>196</v>
      </c>
      <c r="C208" s="53" t="s">
        <v>420</v>
      </c>
      <c r="D208" s="54" t="s">
        <v>421</v>
      </c>
      <c r="E208" s="53" t="s">
        <v>455</v>
      </c>
      <c r="F208" s="55" t="s">
        <v>456</v>
      </c>
      <c r="G208" s="56" t="s">
        <v>833</v>
      </c>
      <c r="H208" s="56" t="s">
        <v>834</v>
      </c>
      <c r="I208" s="57" t="s">
        <v>285</v>
      </c>
      <c r="J208" s="56" t="s">
        <v>286</v>
      </c>
      <c r="K208" s="57" t="s">
        <v>287</v>
      </c>
      <c r="L208" s="56" t="s">
        <v>288</v>
      </c>
      <c r="M208" s="58" t="s">
        <v>25</v>
      </c>
      <c r="N208" s="59" t="s">
        <v>853</v>
      </c>
      <c r="O208" s="58" t="s">
        <v>25</v>
      </c>
      <c r="P208" s="60" t="s">
        <v>854</v>
      </c>
      <c r="Q208" s="58" t="s">
        <v>25</v>
      </c>
      <c r="R208" s="61" t="s">
        <v>855</v>
      </c>
      <c r="S208" s="62">
        <v>0</v>
      </c>
      <c r="T208" s="63">
        <v>0</v>
      </c>
      <c r="U208" s="63">
        <v>0</v>
      </c>
      <c r="V208" s="63">
        <v>0</v>
      </c>
      <c r="W208" s="63">
        <v>0</v>
      </c>
      <c r="X208" s="64">
        <f t="shared" si="3"/>
        <v>0</v>
      </c>
      <c r="Y208" s="63">
        <v>0</v>
      </c>
      <c r="Z208" s="63">
        <v>861666.48</v>
      </c>
      <c r="AA208" s="63">
        <v>404966.57</v>
      </c>
      <c r="AB208" s="63">
        <v>456699.91</v>
      </c>
      <c r="AC208" s="63">
        <v>0</v>
      </c>
    </row>
    <row r="209" spans="1:29" s="51" customFormat="1" ht="84" customHeight="1">
      <c r="A209" s="53" t="s">
        <v>20</v>
      </c>
      <c r="B209" s="53">
        <v>196</v>
      </c>
      <c r="C209" s="53" t="s">
        <v>457</v>
      </c>
      <c r="D209" s="54" t="s">
        <v>458</v>
      </c>
      <c r="E209" s="53" t="s">
        <v>459</v>
      </c>
      <c r="F209" s="55" t="s">
        <v>460</v>
      </c>
      <c r="G209" s="56" t="s">
        <v>833</v>
      </c>
      <c r="H209" s="56" t="s">
        <v>834</v>
      </c>
      <c r="I209" s="57" t="s">
        <v>25</v>
      </c>
      <c r="J209" s="56" t="s">
        <v>26</v>
      </c>
      <c r="K209" s="57" t="s">
        <v>43</v>
      </c>
      <c r="L209" s="56" t="s">
        <v>44</v>
      </c>
      <c r="M209" s="58" t="s">
        <v>25</v>
      </c>
      <c r="N209" s="59" t="s">
        <v>853</v>
      </c>
      <c r="O209" s="58" t="s">
        <v>25</v>
      </c>
      <c r="P209" s="60" t="s">
        <v>854</v>
      </c>
      <c r="Q209" s="58" t="s">
        <v>25</v>
      </c>
      <c r="R209" s="61" t="s">
        <v>855</v>
      </c>
      <c r="S209" s="62">
        <v>66236</v>
      </c>
      <c r="T209" s="63">
        <v>66236</v>
      </c>
      <c r="U209" s="63">
        <v>66236</v>
      </c>
      <c r="V209" s="63">
        <v>39057.1</v>
      </c>
      <c r="W209" s="63">
        <v>26069.46</v>
      </c>
      <c r="X209" s="64">
        <f t="shared" si="3"/>
        <v>65126.56</v>
      </c>
      <c r="Y209" s="63">
        <v>1109.44</v>
      </c>
      <c r="Z209" s="63">
        <v>18130.97</v>
      </c>
      <c r="AA209" s="63">
        <v>8579.24</v>
      </c>
      <c r="AB209" s="63">
        <v>9551.73</v>
      </c>
      <c r="AC209" s="63">
        <v>0</v>
      </c>
    </row>
    <row r="210" spans="1:29" s="51" customFormat="1" ht="84" customHeight="1">
      <c r="A210" s="53" t="s">
        <v>20</v>
      </c>
      <c r="B210" s="53">
        <v>196</v>
      </c>
      <c r="C210" s="53" t="s">
        <v>457</v>
      </c>
      <c r="D210" s="54" t="s">
        <v>458</v>
      </c>
      <c r="E210" s="53" t="s">
        <v>461</v>
      </c>
      <c r="F210" s="55" t="s">
        <v>462</v>
      </c>
      <c r="G210" s="56" t="s">
        <v>844</v>
      </c>
      <c r="H210" s="56" t="s">
        <v>845</v>
      </c>
      <c r="I210" s="57" t="s">
        <v>25</v>
      </c>
      <c r="J210" s="56" t="s">
        <v>26</v>
      </c>
      <c r="K210" s="57" t="s">
        <v>239</v>
      </c>
      <c r="L210" s="56" t="s">
        <v>240</v>
      </c>
      <c r="M210" s="75" t="s">
        <v>858</v>
      </c>
      <c r="N210" s="60" t="s">
        <v>889</v>
      </c>
      <c r="O210" s="75" t="s">
        <v>25</v>
      </c>
      <c r="P210" s="60" t="s">
        <v>875</v>
      </c>
      <c r="Q210" s="75" t="s">
        <v>285</v>
      </c>
      <c r="R210" s="60" t="s">
        <v>876</v>
      </c>
      <c r="S210" s="62">
        <v>17413000</v>
      </c>
      <c r="T210" s="63">
        <v>17413000</v>
      </c>
      <c r="U210" s="63">
        <v>16351485.83</v>
      </c>
      <c r="V210" s="63">
        <v>7688677.52</v>
      </c>
      <c r="W210" s="63">
        <v>6301798.99</v>
      </c>
      <c r="X210" s="64">
        <f t="shared" si="3"/>
        <v>13990476.51</v>
      </c>
      <c r="Y210" s="63">
        <v>2361009.32</v>
      </c>
      <c r="Z210" s="63">
        <v>155851.21</v>
      </c>
      <c r="AA210" s="63">
        <v>130466.19</v>
      </c>
      <c r="AB210" s="63">
        <v>9064</v>
      </c>
      <c r="AC210" s="63">
        <v>16321.02</v>
      </c>
    </row>
    <row r="211" spans="1:29" s="51" customFormat="1" ht="84" customHeight="1">
      <c r="A211" s="53" t="s">
        <v>20</v>
      </c>
      <c r="B211" s="53">
        <v>196</v>
      </c>
      <c r="C211" s="53" t="s">
        <v>457</v>
      </c>
      <c r="D211" s="54" t="s">
        <v>458</v>
      </c>
      <c r="E211" s="53" t="s">
        <v>463</v>
      </c>
      <c r="F211" s="55" t="s">
        <v>464</v>
      </c>
      <c r="G211" s="56" t="s">
        <v>844</v>
      </c>
      <c r="H211" s="56" t="s">
        <v>845</v>
      </c>
      <c r="I211" s="57" t="s">
        <v>25</v>
      </c>
      <c r="J211" s="56" t="s">
        <v>26</v>
      </c>
      <c r="K211" s="57" t="s">
        <v>263</v>
      </c>
      <c r="L211" s="56" t="s">
        <v>264</v>
      </c>
      <c r="M211" s="75">
        <v>10</v>
      </c>
      <c r="N211" s="60" t="s">
        <v>888</v>
      </c>
      <c r="O211" s="75">
        <v>7</v>
      </c>
      <c r="P211" s="60" t="s">
        <v>865</v>
      </c>
      <c r="Q211" s="75">
        <v>1</v>
      </c>
      <c r="R211" s="60" t="s">
        <v>865</v>
      </c>
      <c r="S211" s="62">
        <v>20910000</v>
      </c>
      <c r="T211" s="63">
        <v>20910000</v>
      </c>
      <c r="U211" s="63">
        <v>123961036</v>
      </c>
      <c r="V211" s="63">
        <v>0</v>
      </c>
      <c r="W211" s="63">
        <v>78960836.89</v>
      </c>
      <c r="X211" s="64">
        <f t="shared" si="3"/>
        <v>78960836.89</v>
      </c>
      <c r="Y211" s="63">
        <v>45000199.11</v>
      </c>
      <c r="Z211" s="63">
        <v>0</v>
      </c>
      <c r="AA211" s="63">
        <v>0</v>
      </c>
      <c r="AB211" s="63">
        <v>0</v>
      </c>
      <c r="AC211" s="63">
        <v>0</v>
      </c>
    </row>
    <row r="212" spans="1:29" s="51" customFormat="1" ht="84" customHeight="1">
      <c r="A212" s="53" t="s">
        <v>20</v>
      </c>
      <c r="B212" s="53">
        <v>196</v>
      </c>
      <c r="C212" s="53" t="s">
        <v>457</v>
      </c>
      <c r="D212" s="54" t="s">
        <v>458</v>
      </c>
      <c r="E212" s="53" t="s">
        <v>465</v>
      </c>
      <c r="F212" s="55" t="s">
        <v>466</v>
      </c>
      <c r="G212" s="56" t="s">
        <v>844</v>
      </c>
      <c r="H212" s="56" t="s">
        <v>845</v>
      </c>
      <c r="I212" s="57" t="s">
        <v>25</v>
      </c>
      <c r="J212" s="56" t="s">
        <v>26</v>
      </c>
      <c r="K212" s="57" t="s">
        <v>239</v>
      </c>
      <c r="L212" s="56" t="s">
        <v>240</v>
      </c>
      <c r="M212" s="75" t="s">
        <v>858</v>
      </c>
      <c r="N212" s="60" t="s">
        <v>889</v>
      </c>
      <c r="O212" s="75" t="s">
        <v>25</v>
      </c>
      <c r="P212" s="60" t="s">
        <v>875</v>
      </c>
      <c r="Q212" s="75" t="s">
        <v>285</v>
      </c>
      <c r="R212" s="60" t="s">
        <v>876</v>
      </c>
      <c r="S212" s="62">
        <v>21672403</v>
      </c>
      <c r="T212" s="63">
        <v>21672403</v>
      </c>
      <c r="U212" s="63">
        <v>33948286.29</v>
      </c>
      <c r="V212" s="63">
        <v>2950091.85</v>
      </c>
      <c r="W212" s="63">
        <v>20298761.15</v>
      </c>
      <c r="X212" s="64">
        <f t="shared" si="3"/>
        <v>23248853</v>
      </c>
      <c r="Y212" s="63">
        <v>10699433.29</v>
      </c>
      <c r="Z212" s="63">
        <v>43414763.59</v>
      </c>
      <c r="AA212" s="63">
        <v>33243466.73</v>
      </c>
      <c r="AB212" s="63">
        <v>10171296.86</v>
      </c>
      <c r="AC212" s="63">
        <v>0</v>
      </c>
    </row>
    <row r="213" spans="1:29" s="51" customFormat="1" ht="84" customHeight="1">
      <c r="A213" s="53" t="s">
        <v>20</v>
      </c>
      <c r="B213" s="53">
        <v>196</v>
      </c>
      <c r="C213" s="53" t="s">
        <v>457</v>
      </c>
      <c r="D213" s="54" t="s">
        <v>458</v>
      </c>
      <c r="E213" s="53" t="s">
        <v>467</v>
      </c>
      <c r="F213" s="55" t="s">
        <v>325</v>
      </c>
      <c r="G213" s="56" t="s">
        <v>833</v>
      </c>
      <c r="H213" s="56" t="s">
        <v>834</v>
      </c>
      <c r="I213" s="57" t="s">
        <v>25</v>
      </c>
      <c r="J213" s="56" t="s">
        <v>26</v>
      </c>
      <c r="K213" s="57" t="s">
        <v>43</v>
      </c>
      <c r="L213" s="56" t="s">
        <v>44</v>
      </c>
      <c r="M213" s="58" t="s">
        <v>25</v>
      </c>
      <c r="N213" s="59" t="s">
        <v>853</v>
      </c>
      <c r="O213" s="58" t="s">
        <v>25</v>
      </c>
      <c r="P213" s="60" t="s">
        <v>854</v>
      </c>
      <c r="Q213" s="58" t="s">
        <v>25</v>
      </c>
      <c r="R213" s="61" t="s">
        <v>855</v>
      </c>
      <c r="S213" s="62">
        <v>1100</v>
      </c>
      <c r="T213" s="63">
        <v>1100</v>
      </c>
      <c r="U213" s="63">
        <v>1100</v>
      </c>
      <c r="V213" s="63">
        <v>0</v>
      </c>
      <c r="W213" s="63">
        <v>0</v>
      </c>
      <c r="X213" s="64">
        <f t="shared" si="3"/>
        <v>0</v>
      </c>
      <c r="Y213" s="63">
        <v>1100</v>
      </c>
      <c r="Z213" s="63">
        <v>0</v>
      </c>
      <c r="AA213" s="63">
        <v>0</v>
      </c>
      <c r="AB213" s="63">
        <v>0</v>
      </c>
      <c r="AC213" s="63">
        <v>0</v>
      </c>
    </row>
    <row r="214" spans="1:29" s="51" customFormat="1" ht="84" customHeight="1">
      <c r="A214" s="53" t="s">
        <v>20</v>
      </c>
      <c r="B214" s="53">
        <v>196</v>
      </c>
      <c r="C214" s="53" t="s">
        <v>457</v>
      </c>
      <c r="D214" s="54" t="s">
        <v>458</v>
      </c>
      <c r="E214" s="53" t="s">
        <v>468</v>
      </c>
      <c r="F214" s="55" t="s">
        <v>66</v>
      </c>
      <c r="G214" s="56" t="s">
        <v>833</v>
      </c>
      <c r="H214" s="56" t="s">
        <v>834</v>
      </c>
      <c r="I214" s="57" t="s">
        <v>25</v>
      </c>
      <c r="J214" s="56" t="s">
        <v>26</v>
      </c>
      <c r="K214" s="57" t="s">
        <v>43</v>
      </c>
      <c r="L214" s="56" t="s">
        <v>44</v>
      </c>
      <c r="M214" s="58" t="s">
        <v>25</v>
      </c>
      <c r="N214" s="59" t="s">
        <v>853</v>
      </c>
      <c r="O214" s="58" t="s">
        <v>25</v>
      </c>
      <c r="P214" s="60" t="s">
        <v>854</v>
      </c>
      <c r="Q214" s="58" t="s">
        <v>25</v>
      </c>
      <c r="R214" s="61" t="s">
        <v>855</v>
      </c>
      <c r="S214" s="62">
        <v>0</v>
      </c>
      <c r="T214" s="63">
        <v>0</v>
      </c>
      <c r="U214" s="63">
        <v>0</v>
      </c>
      <c r="V214" s="63">
        <v>0</v>
      </c>
      <c r="W214" s="63">
        <v>0</v>
      </c>
      <c r="X214" s="64">
        <f t="shared" si="3"/>
        <v>0</v>
      </c>
      <c r="Y214" s="63">
        <v>0</v>
      </c>
      <c r="Z214" s="63">
        <v>0</v>
      </c>
      <c r="AA214" s="63">
        <v>0</v>
      </c>
      <c r="AB214" s="63">
        <v>0</v>
      </c>
      <c r="AC214" s="63">
        <v>0</v>
      </c>
    </row>
    <row r="215" spans="1:29" s="51" customFormat="1" ht="84" customHeight="1">
      <c r="A215" s="53" t="s">
        <v>20</v>
      </c>
      <c r="B215" s="53">
        <v>196</v>
      </c>
      <c r="C215" s="53" t="s">
        <v>457</v>
      </c>
      <c r="D215" s="54" t="s">
        <v>458</v>
      </c>
      <c r="E215" s="53" t="s">
        <v>469</v>
      </c>
      <c r="F215" s="55" t="s">
        <v>470</v>
      </c>
      <c r="G215" s="56" t="s">
        <v>833</v>
      </c>
      <c r="H215" s="56" t="s">
        <v>834</v>
      </c>
      <c r="I215" s="57" t="s">
        <v>25</v>
      </c>
      <c r="J215" s="56" t="s">
        <v>26</v>
      </c>
      <c r="K215" s="57" t="s">
        <v>43</v>
      </c>
      <c r="L215" s="56" t="s">
        <v>44</v>
      </c>
      <c r="M215" s="58" t="s">
        <v>25</v>
      </c>
      <c r="N215" s="59" t="s">
        <v>853</v>
      </c>
      <c r="O215" s="58" t="s">
        <v>25</v>
      </c>
      <c r="P215" s="60" t="s">
        <v>854</v>
      </c>
      <c r="Q215" s="58" t="s">
        <v>25</v>
      </c>
      <c r="R215" s="61" t="s">
        <v>855</v>
      </c>
      <c r="S215" s="62">
        <v>0</v>
      </c>
      <c r="T215" s="63">
        <v>0</v>
      </c>
      <c r="U215" s="63">
        <v>0</v>
      </c>
      <c r="V215" s="63">
        <v>0</v>
      </c>
      <c r="W215" s="63">
        <v>0</v>
      </c>
      <c r="X215" s="64">
        <f t="shared" si="3"/>
        <v>0</v>
      </c>
      <c r="Y215" s="63">
        <v>0</v>
      </c>
      <c r="Z215" s="63">
        <v>0</v>
      </c>
      <c r="AA215" s="63">
        <v>0</v>
      </c>
      <c r="AB215" s="63">
        <v>0</v>
      </c>
      <c r="AC215" s="63">
        <v>0</v>
      </c>
    </row>
    <row r="216" spans="1:29" s="51" customFormat="1" ht="84" customHeight="1">
      <c r="A216" s="53" t="s">
        <v>20</v>
      </c>
      <c r="B216" s="53">
        <v>196</v>
      </c>
      <c r="C216" s="53" t="s">
        <v>457</v>
      </c>
      <c r="D216" s="54" t="s">
        <v>458</v>
      </c>
      <c r="E216" s="53" t="s">
        <v>471</v>
      </c>
      <c r="F216" s="55" t="s">
        <v>341</v>
      </c>
      <c r="G216" s="56" t="s">
        <v>833</v>
      </c>
      <c r="H216" s="56" t="s">
        <v>834</v>
      </c>
      <c r="I216" s="57" t="s">
        <v>25</v>
      </c>
      <c r="J216" s="56" t="s">
        <v>26</v>
      </c>
      <c r="K216" s="57" t="s">
        <v>43</v>
      </c>
      <c r="L216" s="56" t="s">
        <v>44</v>
      </c>
      <c r="M216" s="58" t="s">
        <v>25</v>
      </c>
      <c r="N216" s="59" t="s">
        <v>853</v>
      </c>
      <c r="O216" s="58" t="s">
        <v>25</v>
      </c>
      <c r="P216" s="60" t="s">
        <v>854</v>
      </c>
      <c r="Q216" s="58" t="s">
        <v>25</v>
      </c>
      <c r="R216" s="61" t="s">
        <v>855</v>
      </c>
      <c r="S216" s="62">
        <v>0</v>
      </c>
      <c r="T216" s="63">
        <v>0</v>
      </c>
      <c r="U216" s="63">
        <v>0</v>
      </c>
      <c r="V216" s="63">
        <v>0</v>
      </c>
      <c r="W216" s="63">
        <v>0</v>
      </c>
      <c r="X216" s="64">
        <f t="shared" si="3"/>
        <v>0</v>
      </c>
      <c r="Y216" s="63">
        <v>0</v>
      </c>
      <c r="Z216" s="63">
        <v>0</v>
      </c>
      <c r="AA216" s="63">
        <v>0</v>
      </c>
      <c r="AB216" s="63">
        <v>0</v>
      </c>
      <c r="AC216" s="63">
        <v>0</v>
      </c>
    </row>
    <row r="217" spans="1:29" s="51" customFormat="1" ht="84" customHeight="1">
      <c r="A217" s="53" t="s">
        <v>20</v>
      </c>
      <c r="B217" s="53">
        <v>196</v>
      </c>
      <c r="C217" s="53" t="s">
        <v>457</v>
      </c>
      <c r="D217" s="54" t="s">
        <v>458</v>
      </c>
      <c r="E217" s="53" t="s">
        <v>472</v>
      </c>
      <c r="F217" s="55" t="s">
        <v>473</v>
      </c>
      <c r="G217" s="56" t="s">
        <v>844</v>
      </c>
      <c r="H217" s="56" t="s">
        <v>845</v>
      </c>
      <c r="I217" s="57" t="s">
        <v>25</v>
      </c>
      <c r="J217" s="56" t="s">
        <v>26</v>
      </c>
      <c r="K217" s="57" t="s">
        <v>239</v>
      </c>
      <c r="L217" s="56" t="s">
        <v>240</v>
      </c>
      <c r="M217" s="75" t="s">
        <v>858</v>
      </c>
      <c r="N217" s="60" t="s">
        <v>889</v>
      </c>
      <c r="O217" s="75" t="s">
        <v>25</v>
      </c>
      <c r="P217" s="60" t="s">
        <v>875</v>
      </c>
      <c r="Q217" s="75" t="s">
        <v>285</v>
      </c>
      <c r="R217" s="60" t="s">
        <v>876</v>
      </c>
      <c r="S217" s="62">
        <v>0</v>
      </c>
      <c r="T217" s="63">
        <v>0</v>
      </c>
      <c r="U217" s="63">
        <v>262777</v>
      </c>
      <c r="V217" s="63">
        <v>0</v>
      </c>
      <c r="W217" s="63">
        <v>262600</v>
      </c>
      <c r="X217" s="64">
        <f t="shared" si="3"/>
        <v>262600</v>
      </c>
      <c r="Y217" s="63">
        <v>177</v>
      </c>
      <c r="Z217" s="63">
        <v>558208.22</v>
      </c>
      <c r="AA217" s="63">
        <v>203529.84</v>
      </c>
      <c r="AB217" s="63">
        <v>320505.16000000003</v>
      </c>
      <c r="AC217" s="63">
        <v>34173.22</v>
      </c>
    </row>
    <row r="218" spans="1:29" s="51" customFormat="1" ht="84" customHeight="1">
      <c r="A218" s="53" t="s">
        <v>20</v>
      </c>
      <c r="B218" s="53">
        <v>196</v>
      </c>
      <c r="C218" s="53" t="s">
        <v>457</v>
      </c>
      <c r="D218" s="54" t="s">
        <v>458</v>
      </c>
      <c r="E218" s="53" t="s">
        <v>474</v>
      </c>
      <c r="F218" s="55" t="s">
        <v>475</v>
      </c>
      <c r="G218" s="56" t="s">
        <v>844</v>
      </c>
      <c r="H218" s="56" t="s">
        <v>845</v>
      </c>
      <c r="I218" s="57" t="s">
        <v>25</v>
      </c>
      <c r="J218" s="56" t="s">
        <v>26</v>
      </c>
      <c r="K218" s="57" t="s">
        <v>239</v>
      </c>
      <c r="L218" s="56" t="s">
        <v>240</v>
      </c>
      <c r="M218" s="75" t="s">
        <v>858</v>
      </c>
      <c r="N218" s="60" t="s">
        <v>889</v>
      </c>
      <c r="O218" s="75" t="s">
        <v>25</v>
      </c>
      <c r="P218" s="60" t="s">
        <v>875</v>
      </c>
      <c r="Q218" s="75" t="s">
        <v>285</v>
      </c>
      <c r="R218" s="60" t="s">
        <v>876</v>
      </c>
      <c r="S218" s="62">
        <v>29654854</v>
      </c>
      <c r="T218" s="63">
        <v>29654854</v>
      </c>
      <c r="U218" s="63">
        <v>23556732.58</v>
      </c>
      <c r="V218" s="63">
        <v>150834.44</v>
      </c>
      <c r="W218" s="63">
        <v>23340871.29</v>
      </c>
      <c r="X218" s="64">
        <f t="shared" si="3"/>
        <v>23491705.73</v>
      </c>
      <c r="Y218" s="63">
        <v>65026.85</v>
      </c>
      <c r="Z218" s="63">
        <v>16156784.89</v>
      </c>
      <c r="AA218" s="63">
        <v>10171342.54</v>
      </c>
      <c r="AB218" s="63">
        <v>5855854.68</v>
      </c>
      <c r="AC218" s="63">
        <v>129587.67</v>
      </c>
    </row>
    <row r="219" spans="1:29" s="51" customFormat="1" ht="84" customHeight="1">
      <c r="A219" s="53" t="s">
        <v>20</v>
      </c>
      <c r="B219" s="53">
        <v>196</v>
      </c>
      <c r="C219" s="53" t="s">
        <v>457</v>
      </c>
      <c r="D219" s="54" t="s">
        <v>458</v>
      </c>
      <c r="E219" s="53" t="s">
        <v>476</v>
      </c>
      <c r="F219" s="55" t="s">
        <v>477</v>
      </c>
      <c r="G219" s="56" t="s">
        <v>833</v>
      </c>
      <c r="H219" s="56" t="s">
        <v>834</v>
      </c>
      <c r="I219" s="57" t="s">
        <v>25</v>
      </c>
      <c r="J219" s="56" t="s">
        <v>26</v>
      </c>
      <c r="K219" s="57" t="s">
        <v>43</v>
      </c>
      <c r="L219" s="56" t="s">
        <v>44</v>
      </c>
      <c r="M219" s="58" t="s">
        <v>25</v>
      </c>
      <c r="N219" s="59" t="s">
        <v>853</v>
      </c>
      <c r="O219" s="58" t="s">
        <v>25</v>
      </c>
      <c r="P219" s="60" t="s">
        <v>854</v>
      </c>
      <c r="Q219" s="58" t="s">
        <v>25</v>
      </c>
      <c r="R219" s="61" t="s">
        <v>855</v>
      </c>
      <c r="S219" s="62">
        <v>0</v>
      </c>
      <c r="T219" s="63">
        <v>0</v>
      </c>
      <c r="U219" s="63">
        <v>0</v>
      </c>
      <c r="V219" s="63">
        <v>0</v>
      </c>
      <c r="W219" s="63">
        <v>0</v>
      </c>
      <c r="X219" s="64">
        <f t="shared" si="3"/>
        <v>0</v>
      </c>
      <c r="Y219" s="63">
        <v>0</v>
      </c>
      <c r="Z219" s="63">
        <v>0</v>
      </c>
      <c r="AA219" s="63">
        <v>0</v>
      </c>
      <c r="AB219" s="63">
        <v>0</v>
      </c>
      <c r="AC219" s="63">
        <v>0</v>
      </c>
    </row>
    <row r="220" spans="1:29" s="51" customFormat="1" ht="84" customHeight="1">
      <c r="A220" s="53" t="s">
        <v>20</v>
      </c>
      <c r="B220" s="53">
        <v>196</v>
      </c>
      <c r="C220" s="53" t="s">
        <v>457</v>
      </c>
      <c r="D220" s="54" t="s">
        <v>458</v>
      </c>
      <c r="E220" s="53" t="s">
        <v>478</v>
      </c>
      <c r="F220" s="55" t="s">
        <v>479</v>
      </c>
      <c r="G220" s="56" t="s">
        <v>844</v>
      </c>
      <c r="H220" s="56" t="s">
        <v>845</v>
      </c>
      <c r="I220" s="57" t="s">
        <v>25</v>
      </c>
      <c r="J220" s="56" t="s">
        <v>26</v>
      </c>
      <c r="K220" s="57" t="s">
        <v>63</v>
      </c>
      <c r="L220" s="56" t="s">
        <v>64</v>
      </c>
      <c r="M220" s="75" t="s">
        <v>858</v>
      </c>
      <c r="N220" s="60" t="s">
        <v>889</v>
      </c>
      <c r="O220" s="75" t="s">
        <v>25</v>
      </c>
      <c r="P220" s="60" t="s">
        <v>875</v>
      </c>
      <c r="Q220" s="75" t="s">
        <v>285</v>
      </c>
      <c r="R220" s="60" t="s">
        <v>876</v>
      </c>
      <c r="S220" s="62">
        <v>1240000</v>
      </c>
      <c r="T220" s="63">
        <v>1240000</v>
      </c>
      <c r="U220" s="63">
        <v>1298390.37</v>
      </c>
      <c r="V220" s="63">
        <v>0</v>
      </c>
      <c r="W220" s="63">
        <v>1200000</v>
      </c>
      <c r="X220" s="64">
        <f t="shared" si="3"/>
        <v>1200000</v>
      </c>
      <c r="Y220" s="63">
        <v>98390.37</v>
      </c>
      <c r="Z220" s="63">
        <v>795787.63</v>
      </c>
      <c r="AA220" s="63">
        <v>452335.26</v>
      </c>
      <c r="AB220" s="63">
        <v>12219.9</v>
      </c>
      <c r="AC220" s="63">
        <v>331232.47000000003</v>
      </c>
    </row>
    <row r="221" spans="1:29" s="51" customFormat="1" ht="84" customHeight="1">
      <c r="A221" s="53" t="s">
        <v>20</v>
      </c>
      <c r="B221" s="53">
        <v>196</v>
      </c>
      <c r="C221" s="53" t="s">
        <v>457</v>
      </c>
      <c r="D221" s="54" t="s">
        <v>458</v>
      </c>
      <c r="E221" s="53" t="s">
        <v>480</v>
      </c>
      <c r="F221" s="55" t="s">
        <v>481</v>
      </c>
      <c r="G221" s="56" t="s">
        <v>844</v>
      </c>
      <c r="H221" s="56" t="s">
        <v>845</v>
      </c>
      <c r="I221" s="57" t="s">
        <v>25</v>
      </c>
      <c r="J221" s="56" t="s">
        <v>26</v>
      </c>
      <c r="K221" s="57" t="s">
        <v>239</v>
      </c>
      <c r="L221" s="56" t="s">
        <v>240</v>
      </c>
      <c r="M221" s="75" t="s">
        <v>858</v>
      </c>
      <c r="N221" s="60" t="s">
        <v>889</v>
      </c>
      <c r="O221" s="75" t="s">
        <v>25</v>
      </c>
      <c r="P221" s="60" t="s">
        <v>875</v>
      </c>
      <c r="Q221" s="75" t="s">
        <v>285</v>
      </c>
      <c r="R221" s="60" t="s">
        <v>876</v>
      </c>
      <c r="S221" s="62">
        <v>40000</v>
      </c>
      <c r="T221" s="63">
        <v>40000</v>
      </c>
      <c r="U221" s="63">
        <v>152185.54</v>
      </c>
      <c r="V221" s="63">
        <v>86855.54</v>
      </c>
      <c r="W221" s="63">
        <v>34770</v>
      </c>
      <c r="X221" s="64">
        <f t="shared" si="3"/>
        <v>121625.54</v>
      </c>
      <c r="Y221" s="63">
        <v>30560</v>
      </c>
      <c r="Z221" s="63">
        <v>0</v>
      </c>
      <c r="AA221" s="63">
        <v>0</v>
      </c>
      <c r="AB221" s="63">
        <v>0</v>
      </c>
      <c r="AC221" s="63">
        <v>0</v>
      </c>
    </row>
    <row r="222" spans="1:29" s="51" customFormat="1" ht="84" customHeight="1">
      <c r="A222" s="53" t="s">
        <v>20</v>
      </c>
      <c r="B222" s="53">
        <v>196</v>
      </c>
      <c r="C222" s="53" t="s">
        <v>457</v>
      </c>
      <c r="D222" s="54" t="s">
        <v>458</v>
      </c>
      <c r="E222" s="53" t="s">
        <v>482</v>
      </c>
      <c r="F222" s="55" t="s">
        <v>483</v>
      </c>
      <c r="G222" s="56" t="s">
        <v>844</v>
      </c>
      <c r="H222" s="56" t="s">
        <v>845</v>
      </c>
      <c r="I222" s="57" t="s">
        <v>25</v>
      </c>
      <c r="J222" s="56" t="s">
        <v>26</v>
      </c>
      <c r="K222" s="57" t="s">
        <v>63</v>
      </c>
      <c r="L222" s="56" t="s">
        <v>64</v>
      </c>
      <c r="M222" s="75" t="s">
        <v>858</v>
      </c>
      <c r="N222" s="60" t="s">
        <v>889</v>
      </c>
      <c r="O222" s="75" t="s">
        <v>25</v>
      </c>
      <c r="P222" s="60" t="s">
        <v>875</v>
      </c>
      <c r="Q222" s="75" t="s">
        <v>285</v>
      </c>
      <c r="R222" s="60" t="s">
        <v>876</v>
      </c>
      <c r="S222" s="62">
        <v>0</v>
      </c>
      <c r="T222" s="63">
        <v>0</v>
      </c>
      <c r="U222" s="63">
        <v>219518.3</v>
      </c>
      <c r="V222" s="63">
        <v>219517.72</v>
      </c>
      <c r="W222" s="63">
        <v>0</v>
      </c>
      <c r="X222" s="64">
        <f t="shared" si="3"/>
        <v>219517.72</v>
      </c>
      <c r="Y222" s="63">
        <v>0.58</v>
      </c>
      <c r="Z222" s="63">
        <v>2560865.16</v>
      </c>
      <c r="AA222" s="63">
        <v>2284973.65</v>
      </c>
      <c r="AB222" s="63">
        <v>163830.17</v>
      </c>
      <c r="AC222" s="63">
        <v>112061.34</v>
      </c>
    </row>
    <row r="223" spans="1:29" s="51" customFormat="1" ht="84" customHeight="1">
      <c r="A223" s="53" t="s">
        <v>20</v>
      </c>
      <c r="B223" s="53">
        <v>196</v>
      </c>
      <c r="C223" s="53" t="s">
        <v>457</v>
      </c>
      <c r="D223" s="54" t="s">
        <v>458</v>
      </c>
      <c r="E223" s="53" t="s">
        <v>484</v>
      </c>
      <c r="F223" s="55" t="s">
        <v>485</v>
      </c>
      <c r="G223" s="56" t="s">
        <v>844</v>
      </c>
      <c r="H223" s="56" t="s">
        <v>845</v>
      </c>
      <c r="I223" s="57" t="s">
        <v>25</v>
      </c>
      <c r="J223" s="56" t="s">
        <v>26</v>
      </c>
      <c r="K223" s="57" t="s">
        <v>63</v>
      </c>
      <c r="L223" s="56" t="s">
        <v>64</v>
      </c>
      <c r="M223" s="75" t="s">
        <v>858</v>
      </c>
      <c r="N223" s="60" t="s">
        <v>889</v>
      </c>
      <c r="O223" s="75" t="s">
        <v>25</v>
      </c>
      <c r="P223" s="60" t="s">
        <v>875</v>
      </c>
      <c r="Q223" s="75" t="s">
        <v>285</v>
      </c>
      <c r="R223" s="60" t="s">
        <v>876</v>
      </c>
      <c r="S223" s="62">
        <v>0</v>
      </c>
      <c r="T223" s="63">
        <v>0</v>
      </c>
      <c r="U223" s="63">
        <v>0</v>
      </c>
      <c r="V223" s="63">
        <v>0</v>
      </c>
      <c r="W223" s="63">
        <v>0</v>
      </c>
      <c r="X223" s="64">
        <f t="shared" si="3"/>
        <v>0</v>
      </c>
      <c r="Y223" s="63">
        <v>0</v>
      </c>
      <c r="Z223" s="63">
        <v>0</v>
      </c>
      <c r="AA223" s="63">
        <v>0</v>
      </c>
      <c r="AB223" s="63">
        <v>0</v>
      </c>
      <c r="AC223" s="63">
        <v>0</v>
      </c>
    </row>
    <row r="224" spans="1:29" s="51" customFormat="1" ht="84" customHeight="1">
      <c r="A224" s="53" t="s">
        <v>20</v>
      </c>
      <c r="B224" s="53">
        <v>196</v>
      </c>
      <c r="C224" s="53" t="s">
        <v>457</v>
      </c>
      <c r="D224" s="54" t="s">
        <v>458</v>
      </c>
      <c r="E224" s="53" t="s">
        <v>486</v>
      </c>
      <c r="F224" s="55" t="s">
        <v>487</v>
      </c>
      <c r="G224" s="56" t="s">
        <v>833</v>
      </c>
      <c r="H224" s="56" t="s">
        <v>834</v>
      </c>
      <c r="I224" s="57" t="s">
        <v>25</v>
      </c>
      <c r="J224" s="56" t="s">
        <v>26</v>
      </c>
      <c r="K224" s="57" t="s">
        <v>63</v>
      </c>
      <c r="L224" s="56" t="s">
        <v>64</v>
      </c>
      <c r="M224" s="75" t="s">
        <v>858</v>
      </c>
      <c r="N224" s="60" t="s">
        <v>889</v>
      </c>
      <c r="O224" s="75" t="s">
        <v>25</v>
      </c>
      <c r="P224" s="60" t="s">
        <v>875</v>
      </c>
      <c r="Q224" s="75" t="s">
        <v>285</v>
      </c>
      <c r="R224" s="60" t="s">
        <v>876</v>
      </c>
      <c r="S224" s="62">
        <v>0</v>
      </c>
      <c r="T224" s="63">
        <v>0</v>
      </c>
      <c r="U224" s="63">
        <v>3413313.3</v>
      </c>
      <c r="V224" s="63">
        <v>631627.67</v>
      </c>
      <c r="W224" s="63">
        <v>1572639.89</v>
      </c>
      <c r="X224" s="64">
        <f t="shared" si="3"/>
        <v>2204267.56</v>
      </c>
      <c r="Y224" s="63">
        <v>1209045.74</v>
      </c>
      <c r="Z224" s="63">
        <v>3264682.32</v>
      </c>
      <c r="AA224" s="63">
        <v>1804150.53</v>
      </c>
      <c r="AB224" s="63">
        <v>281471.56</v>
      </c>
      <c r="AC224" s="63">
        <v>1179060.23</v>
      </c>
    </row>
    <row r="225" spans="1:29" s="51" customFormat="1" ht="84" customHeight="1">
      <c r="A225" s="53" t="s">
        <v>20</v>
      </c>
      <c r="B225" s="53">
        <v>196</v>
      </c>
      <c r="C225" s="53" t="s">
        <v>457</v>
      </c>
      <c r="D225" s="54" t="s">
        <v>458</v>
      </c>
      <c r="E225" s="53" t="s">
        <v>488</v>
      </c>
      <c r="F225" s="55" t="s">
        <v>489</v>
      </c>
      <c r="G225" s="56" t="s">
        <v>833</v>
      </c>
      <c r="H225" s="56" t="s">
        <v>834</v>
      </c>
      <c r="I225" s="57" t="s">
        <v>25</v>
      </c>
      <c r="J225" s="56" t="s">
        <v>26</v>
      </c>
      <c r="K225" s="57" t="s">
        <v>63</v>
      </c>
      <c r="L225" s="56" t="s">
        <v>240</v>
      </c>
      <c r="M225" s="75" t="s">
        <v>858</v>
      </c>
      <c r="N225" s="60" t="s">
        <v>889</v>
      </c>
      <c r="O225" s="75" t="s">
        <v>25</v>
      </c>
      <c r="P225" s="60" t="s">
        <v>875</v>
      </c>
      <c r="Q225" s="75" t="s">
        <v>285</v>
      </c>
      <c r="R225" s="60" t="s">
        <v>876</v>
      </c>
      <c r="S225" s="62">
        <v>0</v>
      </c>
      <c r="T225" s="63">
        <v>0</v>
      </c>
      <c r="U225" s="63">
        <v>50000</v>
      </c>
      <c r="V225" s="63">
        <v>0</v>
      </c>
      <c r="W225" s="63">
        <v>0</v>
      </c>
      <c r="X225" s="64">
        <f t="shared" si="3"/>
        <v>0</v>
      </c>
      <c r="Y225" s="63">
        <v>50000</v>
      </c>
      <c r="Z225" s="63">
        <v>0</v>
      </c>
      <c r="AA225" s="63">
        <v>0</v>
      </c>
      <c r="AB225" s="63">
        <v>0</v>
      </c>
      <c r="AC225" s="63">
        <v>0</v>
      </c>
    </row>
    <row r="226" spans="1:29" s="51" customFormat="1" ht="84" customHeight="1">
      <c r="A226" s="53" t="s">
        <v>20</v>
      </c>
      <c r="B226" s="53">
        <v>196</v>
      </c>
      <c r="C226" s="53" t="s">
        <v>457</v>
      </c>
      <c r="D226" s="54" t="s">
        <v>458</v>
      </c>
      <c r="E226" s="53" t="s">
        <v>490</v>
      </c>
      <c r="F226" s="55" t="s">
        <v>491</v>
      </c>
      <c r="G226" s="56" t="s">
        <v>844</v>
      </c>
      <c r="H226" s="56" t="s">
        <v>846</v>
      </c>
      <c r="I226" s="57" t="s">
        <v>25</v>
      </c>
      <c r="J226" s="56" t="s">
        <v>26</v>
      </c>
      <c r="K226" s="57" t="s">
        <v>63</v>
      </c>
      <c r="L226" s="56" t="s">
        <v>64</v>
      </c>
      <c r="M226" s="75" t="s">
        <v>858</v>
      </c>
      <c r="N226" s="60" t="s">
        <v>889</v>
      </c>
      <c r="O226" s="75" t="s">
        <v>25</v>
      </c>
      <c r="P226" s="60" t="s">
        <v>875</v>
      </c>
      <c r="Q226" s="75" t="s">
        <v>285</v>
      </c>
      <c r="R226" s="60" t="s">
        <v>876</v>
      </c>
      <c r="S226" s="62">
        <v>100000</v>
      </c>
      <c r="T226" s="63">
        <v>100000</v>
      </c>
      <c r="U226" s="63">
        <v>149151.4</v>
      </c>
      <c r="V226" s="63">
        <v>30</v>
      </c>
      <c r="W226" s="63">
        <v>149100</v>
      </c>
      <c r="X226" s="64">
        <f t="shared" si="3"/>
        <v>149130</v>
      </c>
      <c r="Y226" s="63">
        <v>21.4</v>
      </c>
      <c r="Z226" s="63">
        <v>102028.6</v>
      </c>
      <c r="AA226" s="63">
        <v>102028.6</v>
      </c>
      <c r="AB226" s="63">
        <v>0</v>
      </c>
      <c r="AC226" s="63">
        <v>0</v>
      </c>
    </row>
    <row r="227" spans="1:29" s="51" customFormat="1" ht="84" customHeight="1">
      <c r="A227" s="53" t="s">
        <v>20</v>
      </c>
      <c r="B227" s="53">
        <v>196</v>
      </c>
      <c r="C227" s="53" t="s">
        <v>492</v>
      </c>
      <c r="D227" s="54" t="s">
        <v>493</v>
      </c>
      <c r="E227" s="53" t="s">
        <v>494</v>
      </c>
      <c r="F227" s="55" t="s">
        <v>495</v>
      </c>
      <c r="G227" s="54" t="s">
        <v>840</v>
      </c>
      <c r="H227" s="54" t="s">
        <v>841</v>
      </c>
      <c r="I227" s="57" t="s">
        <v>25</v>
      </c>
      <c r="J227" s="56" t="s">
        <v>26</v>
      </c>
      <c r="K227" s="57" t="s">
        <v>496</v>
      </c>
      <c r="L227" s="56" t="s">
        <v>497</v>
      </c>
      <c r="M227" s="75" t="s">
        <v>871</v>
      </c>
      <c r="N227" s="60" t="s">
        <v>877</v>
      </c>
      <c r="O227" s="75" t="s">
        <v>856</v>
      </c>
      <c r="P227" s="60" t="s">
        <v>878</v>
      </c>
      <c r="Q227" s="75" t="s">
        <v>25</v>
      </c>
      <c r="R227" s="60" t="s">
        <v>878</v>
      </c>
      <c r="S227" s="62">
        <v>0</v>
      </c>
      <c r="T227" s="63">
        <v>0</v>
      </c>
      <c r="U227" s="63">
        <v>5177776.95</v>
      </c>
      <c r="V227" s="63">
        <v>56918.98</v>
      </c>
      <c r="W227" s="63">
        <v>5120785.39</v>
      </c>
      <c r="X227" s="64">
        <f t="shared" si="3"/>
        <v>5177704.37</v>
      </c>
      <c r="Y227" s="63">
        <v>72.58</v>
      </c>
      <c r="Z227" s="63">
        <v>405177.25</v>
      </c>
      <c r="AA227" s="63">
        <v>401170.26</v>
      </c>
      <c r="AB227" s="63">
        <v>0</v>
      </c>
      <c r="AC227" s="63">
        <v>4006.99</v>
      </c>
    </row>
    <row r="228" spans="1:29" s="51" customFormat="1" ht="84" customHeight="1">
      <c r="A228" s="53" t="s">
        <v>20</v>
      </c>
      <c r="B228" s="53">
        <v>196</v>
      </c>
      <c r="C228" s="53" t="s">
        <v>492</v>
      </c>
      <c r="D228" s="54" t="s">
        <v>493</v>
      </c>
      <c r="E228" s="53" t="s">
        <v>498</v>
      </c>
      <c r="F228" s="55" t="s">
        <v>499</v>
      </c>
      <c r="G228" s="54" t="s">
        <v>840</v>
      </c>
      <c r="H228" s="54" t="s">
        <v>841</v>
      </c>
      <c r="I228" s="57" t="s">
        <v>25</v>
      </c>
      <c r="J228" s="56" t="s">
        <v>26</v>
      </c>
      <c r="K228" s="57" t="s">
        <v>496</v>
      </c>
      <c r="L228" s="56" t="s">
        <v>497</v>
      </c>
      <c r="M228" s="75" t="s">
        <v>871</v>
      </c>
      <c r="N228" s="60" t="s">
        <v>877</v>
      </c>
      <c r="O228" s="75" t="s">
        <v>856</v>
      </c>
      <c r="P228" s="60" t="s">
        <v>878</v>
      </c>
      <c r="Q228" s="75" t="s">
        <v>25</v>
      </c>
      <c r="R228" s="60" t="s">
        <v>878</v>
      </c>
      <c r="S228" s="62">
        <v>0</v>
      </c>
      <c r="T228" s="63">
        <v>0</v>
      </c>
      <c r="U228" s="63">
        <v>91832207.74</v>
      </c>
      <c r="V228" s="63">
        <v>59440685.11</v>
      </c>
      <c r="W228" s="63">
        <v>32391422.63</v>
      </c>
      <c r="X228" s="64">
        <f t="shared" si="3"/>
        <v>91832107.74</v>
      </c>
      <c r="Y228" s="63">
        <v>100</v>
      </c>
      <c r="Z228" s="63">
        <v>33496699.76</v>
      </c>
      <c r="AA228" s="63">
        <v>14243373.54</v>
      </c>
      <c r="AB228" s="63">
        <v>181290.76</v>
      </c>
      <c r="AC228" s="63">
        <v>19072035.46</v>
      </c>
    </row>
    <row r="229" spans="1:29" s="51" customFormat="1" ht="84" customHeight="1">
      <c r="A229" s="53" t="s">
        <v>20</v>
      </c>
      <c r="B229" s="53">
        <v>196</v>
      </c>
      <c r="C229" s="53" t="s">
        <v>492</v>
      </c>
      <c r="D229" s="54" t="s">
        <v>493</v>
      </c>
      <c r="E229" s="53" t="s">
        <v>500</v>
      </c>
      <c r="F229" s="55" t="s">
        <v>501</v>
      </c>
      <c r="G229" s="54" t="s">
        <v>840</v>
      </c>
      <c r="H229" s="54" t="s">
        <v>841</v>
      </c>
      <c r="I229" s="57" t="s">
        <v>25</v>
      </c>
      <c r="J229" s="56" t="s">
        <v>26</v>
      </c>
      <c r="K229" s="57" t="s">
        <v>496</v>
      </c>
      <c r="L229" s="56" t="s">
        <v>497</v>
      </c>
      <c r="M229" s="75" t="s">
        <v>871</v>
      </c>
      <c r="N229" s="60" t="s">
        <v>877</v>
      </c>
      <c r="O229" s="75" t="s">
        <v>856</v>
      </c>
      <c r="P229" s="60" t="s">
        <v>878</v>
      </c>
      <c r="Q229" s="75" t="s">
        <v>25</v>
      </c>
      <c r="R229" s="60" t="s">
        <v>878</v>
      </c>
      <c r="S229" s="62">
        <v>0</v>
      </c>
      <c r="T229" s="63">
        <v>0</v>
      </c>
      <c r="U229" s="63">
        <v>0</v>
      </c>
      <c r="V229" s="63">
        <v>0</v>
      </c>
      <c r="W229" s="63">
        <v>0</v>
      </c>
      <c r="X229" s="64">
        <f t="shared" si="3"/>
        <v>0</v>
      </c>
      <c r="Y229" s="63">
        <v>0</v>
      </c>
      <c r="Z229" s="63">
        <v>0</v>
      </c>
      <c r="AA229" s="63">
        <v>0</v>
      </c>
      <c r="AB229" s="63">
        <v>0</v>
      </c>
      <c r="AC229" s="63">
        <v>0</v>
      </c>
    </row>
    <row r="230" spans="1:29" s="51" customFormat="1" ht="84" customHeight="1">
      <c r="A230" s="53" t="s">
        <v>20</v>
      </c>
      <c r="B230" s="53">
        <v>196</v>
      </c>
      <c r="C230" s="53" t="s">
        <v>492</v>
      </c>
      <c r="D230" s="54" t="s">
        <v>493</v>
      </c>
      <c r="E230" s="53" t="s">
        <v>502</v>
      </c>
      <c r="F230" s="55" t="s">
        <v>503</v>
      </c>
      <c r="G230" s="54" t="s">
        <v>840</v>
      </c>
      <c r="H230" s="54" t="s">
        <v>841</v>
      </c>
      <c r="I230" s="57" t="s">
        <v>25</v>
      </c>
      <c r="J230" s="56" t="s">
        <v>26</v>
      </c>
      <c r="K230" s="57" t="s">
        <v>496</v>
      </c>
      <c r="L230" s="56" t="s">
        <v>497</v>
      </c>
      <c r="M230" s="75" t="s">
        <v>871</v>
      </c>
      <c r="N230" s="60" t="s">
        <v>877</v>
      </c>
      <c r="O230" s="75" t="s">
        <v>856</v>
      </c>
      <c r="P230" s="60" t="s">
        <v>878</v>
      </c>
      <c r="Q230" s="75" t="s">
        <v>25</v>
      </c>
      <c r="R230" s="60" t="s">
        <v>878</v>
      </c>
      <c r="S230" s="62">
        <v>0</v>
      </c>
      <c r="T230" s="63">
        <v>0</v>
      </c>
      <c r="U230" s="63">
        <v>4609540.49</v>
      </c>
      <c r="V230" s="63">
        <v>109080.87</v>
      </c>
      <c r="W230" s="63">
        <v>0</v>
      </c>
      <c r="X230" s="64">
        <f t="shared" si="3"/>
        <v>109080.87</v>
      </c>
      <c r="Y230" s="63">
        <v>4500459.62</v>
      </c>
      <c r="Z230" s="63">
        <v>0</v>
      </c>
      <c r="AA230" s="63">
        <v>0</v>
      </c>
      <c r="AB230" s="63">
        <v>0</v>
      </c>
      <c r="AC230" s="63">
        <v>0</v>
      </c>
    </row>
    <row r="231" spans="1:29" s="51" customFormat="1" ht="84" customHeight="1">
      <c r="A231" s="53" t="s">
        <v>20</v>
      </c>
      <c r="B231" s="53">
        <v>196</v>
      </c>
      <c r="C231" s="53" t="s">
        <v>492</v>
      </c>
      <c r="D231" s="54" t="s">
        <v>493</v>
      </c>
      <c r="E231" s="53" t="s">
        <v>504</v>
      </c>
      <c r="F231" s="55" t="s">
        <v>505</v>
      </c>
      <c r="G231" s="54" t="s">
        <v>840</v>
      </c>
      <c r="H231" s="54" t="s">
        <v>841</v>
      </c>
      <c r="I231" s="57" t="s">
        <v>25</v>
      </c>
      <c r="J231" s="56" t="s">
        <v>26</v>
      </c>
      <c r="K231" s="57" t="s">
        <v>496</v>
      </c>
      <c r="L231" s="56" t="s">
        <v>497</v>
      </c>
      <c r="M231" s="75" t="s">
        <v>871</v>
      </c>
      <c r="N231" s="60" t="s">
        <v>877</v>
      </c>
      <c r="O231" s="75" t="s">
        <v>856</v>
      </c>
      <c r="P231" s="60" t="s">
        <v>878</v>
      </c>
      <c r="Q231" s="75" t="s">
        <v>25</v>
      </c>
      <c r="R231" s="60" t="s">
        <v>878</v>
      </c>
      <c r="S231" s="62">
        <v>0</v>
      </c>
      <c r="T231" s="63">
        <v>0</v>
      </c>
      <c r="U231" s="63">
        <v>1000000</v>
      </c>
      <c r="V231" s="63">
        <v>999992</v>
      </c>
      <c r="W231" s="63">
        <v>8</v>
      </c>
      <c r="X231" s="64">
        <f t="shared" si="3"/>
        <v>1000000</v>
      </c>
      <c r="Y231" s="63">
        <v>0</v>
      </c>
      <c r="Z231" s="63">
        <v>0</v>
      </c>
      <c r="AA231" s="63">
        <v>0</v>
      </c>
      <c r="AB231" s="63">
        <v>0</v>
      </c>
      <c r="AC231" s="63">
        <v>0</v>
      </c>
    </row>
    <row r="232" spans="1:29" s="51" customFormat="1" ht="84" customHeight="1">
      <c r="A232" s="53" t="s">
        <v>20</v>
      </c>
      <c r="B232" s="53">
        <v>196</v>
      </c>
      <c r="C232" s="53" t="s">
        <v>492</v>
      </c>
      <c r="D232" s="54" t="s">
        <v>493</v>
      </c>
      <c r="E232" s="53" t="s">
        <v>506</v>
      </c>
      <c r="F232" s="55" t="s">
        <v>507</v>
      </c>
      <c r="G232" s="54" t="s">
        <v>840</v>
      </c>
      <c r="H232" s="54" t="s">
        <v>841</v>
      </c>
      <c r="I232" s="57" t="s">
        <v>25</v>
      </c>
      <c r="J232" s="56" t="s">
        <v>26</v>
      </c>
      <c r="K232" s="57" t="s">
        <v>496</v>
      </c>
      <c r="L232" s="56" t="s">
        <v>497</v>
      </c>
      <c r="M232" s="75" t="s">
        <v>871</v>
      </c>
      <c r="N232" s="60" t="s">
        <v>877</v>
      </c>
      <c r="O232" s="75" t="s">
        <v>856</v>
      </c>
      <c r="P232" s="60" t="s">
        <v>878</v>
      </c>
      <c r="Q232" s="75" t="s">
        <v>25</v>
      </c>
      <c r="R232" s="60" t="s">
        <v>878</v>
      </c>
      <c r="S232" s="62">
        <v>0</v>
      </c>
      <c r="T232" s="63">
        <v>0</v>
      </c>
      <c r="U232" s="63">
        <v>9282191.4</v>
      </c>
      <c r="V232" s="63">
        <v>0</v>
      </c>
      <c r="W232" s="63">
        <v>9282191.39</v>
      </c>
      <c r="X232" s="64">
        <f t="shared" si="3"/>
        <v>9282191.39</v>
      </c>
      <c r="Y232" s="63">
        <v>0.01</v>
      </c>
      <c r="Z232" s="63">
        <v>7269230.32</v>
      </c>
      <c r="AA232" s="63">
        <v>6999999.55</v>
      </c>
      <c r="AB232" s="63">
        <v>269230.77</v>
      </c>
      <c r="AC232" s="63">
        <v>0</v>
      </c>
    </row>
    <row r="233" spans="1:29" s="51" customFormat="1" ht="84" customHeight="1">
      <c r="A233" s="53" t="s">
        <v>20</v>
      </c>
      <c r="B233" s="53">
        <v>196</v>
      </c>
      <c r="C233" s="53" t="s">
        <v>492</v>
      </c>
      <c r="D233" s="54" t="s">
        <v>493</v>
      </c>
      <c r="E233" s="53" t="s">
        <v>508</v>
      </c>
      <c r="F233" s="55" t="s">
        <v>509</v>
      </c>
      <c r="G233" s="54" t="s">
        <v>840</v>
      </c>
      <c r="H233" s="54" t="s">
        <v>841</v>
      </c>
      <c r="I233" s="57" t="s">
        <v>25</v>
      </c>
      <c r="J233" s="56" t="s">
        <v>26</v>
      </c>
      <c r="K233" s="57" t="s">
        <v>496</v>
      </c>
      <c r="L233" s="56" t="s">
        <v>497</v>
      </c>
      <c r="M233" s="75" t="s">
        <v>871</v>
      </c>
      <c r="N233" s="60" t="s">
        <v>877</v>
      </c>
      <c r="O233" s="75" t="s">
        <v>856</v>
      </c>
      <c r="P233" s="60" t="s">
        <v>878</v>
      </c>
      <c r="Q233" s="75" t="s">
        <v>25</v>
      </c>
      <c r="R233" s="60" t="s">
        <v>878</v>
      </c>
      <c r="S233" s="62">
        <v>0</v>
      </c>
      <c r="T233" s="63">
        <v>0</v>
      </c>
      <c r="U233" s="63">
        <v>0</v>
      </c>
      <c r="V233" s="63">
        <v>0</v>
      </c>
      <c r="W233" s="63">
        <v>0</v>
      </c>
      <c r="X233" s="64">
        <f t="shared" si="3"/>
        <v>0</v>
      </c>
      <c r="Y233" s="63">
        <v>0</v>
      </c>
      <c r="Z233" s="63">
        <v>0</v>
      </c>
      <c r="AA233" s="63">
        <v>0</v>
      </c>
      <c r="AB233" s="63">
        <v>0</v>
      </c>
      <c r="AC233" s="63">
        <v>0</v>
      </c>
    </row>
    <row r="234" spans="1:29" s="51" customFormat="1" ht="84" customHeight="1">
      <c r="A234" s="53" t="s">
        <v>20</v>
      </c>
      <c r="B234" s="53">
        <v>196</v>
      </c>
      <c r="C234" s="53" t="s">
        <v>492</v>
      </c>
      <c r="D234" s="54" t="s">
        <v>493</v>
      </c>
      <c r="E234" s="53" t="s">
        <v>510</v>
      </c>
      <c r="F234" s="55" t="s">
        <v>511</v>
      </c>
      <c r="G234" s="54" t="s">
        <v>840</v>
      </c>
      <c r="H234" s="54" t="s">
        <v>841</v>
      </c>
      <c r="I234" s="57" t="s">
        <v>25</v>
      </c>
      <c r="J234" s="56" t="s">
        <v>26</v>
      </c>
      <c r="K234" s="57" t="s">
        <v>496</v>
      </c>
      <c r="L234" s="56" t="s">
        <v>497</v>
      </c>
      <c r="M234" s="75" t="s">
        <v>871</v>
      </c>
      <c r="N234" s="60" t="s">
        <v>877</v>
      </c>
      <c r="O234" s="75" t="s">
        <v>856</v>
      </c>
      <c r="P234" s="60" t="s">
        <v>878</v>
      </c>
      <c r="Q234" s="75" t="s">
        <v>25</v>
      </c>
      <c r="R234" s="60" t="s">
        <v>878</v>
      </c>
      <c r="S234" s="62">
        <v>0</v>
      </c>
      <c r="T234" s="63">
        <v>0</v>
      </c>
      <c r="U234" s="63">
        <v>0</v>
      </c>
      <c r="V234" s="63">
        <v>0</v>
      </c>
      <c r="W234" s="63">
        <v>0</v>
      </c>
      <c r="X234" s="64">
        <f t="shared" si="3"/>
        <v>0</v>
      </c>
      <c r="Y234" s="63">
        <v>0</v>
      </c>
      <c r="Z234" s="63">
        <v>0</v>
      </c>
      <c r="AA234" s="63">
        <v>0</v>
      </c>
      <c r="AB234" s="63">
        <v>0</v>
      </c>
      <c r="AC234" s="63">
        <v>0</v>
      </c>
    </row>
    <row r="235" spans="1:29" s="51" customFormat="1" ht="84" customHeight="1">
      <c r="A235" s="53" t="s">
        <v>20</v>
      </c>
      <c r="B235" s="53">
        <v>196</v>
      </c>
      <c r="C235" s="53" t="s">
        <v>492</v>
      </c>
      <c r="D235" s="54" t="s">
        <v>493</v>
      </c>
      <c r="E235" s="53" t="s">
        <v>512</v>
      </c>
      <c r="F235" s="55" t="s">
        <v>513</v>
      </c>
      <c r="G235" s="54" t="s">
        <v>840</v>
      </c>
      <c r="H235" s="54" t="s">
        <v>841</v>
      </c>
      <c r="I235" s="57" t="s">
        <v>25</v>
      </c>
      <c r="J235" s="56" t="s">
        <v>26</v>
      </c>
      <c r="K235" s="57" t="s">
        <v>496</v>
      </c>
      <c r="L235" s="56" t="s">
        <v>497</v>
      </c>
      <c r="M235" s="75" t="s">
        <v>871</v>
      </c>
      <c r="N235" s="60" t="s">
        <v>877</v>
      </c>
      <c r="O235" s="75" t="s">
        <v>856</v>
      </c>
      <c r="P235" s="60" t="s">
        <v>878</v>
      </c>
      <c r="Q235" s="75" t="s">
        <v>25</v>
      </c>
      <c r="R235" s="60" t="s">
        <v>878</v>
      </c>
      <c r="S235" s="62">
        <v>0</v>
      </c>
      <c r="T235" s="63">
        <v>0</v>
      </c>
      <c r="U235" s="63">
        <v>18000</v>
      </c>
      <c r="V235" s="63">
        <v>9000</v>
      </c>
      <c r="W235" s="63">
        <v>0</v>
      </c>
      <c r="X235" s="64">
        <f t="shared" si="3"/>
        <v>9000</v>
      </c>
      <c r="Y235" s="63">
        <v>9000</v>
      </c>
      <c r="Z235" s="63">
        <v>0</v>
      </c>
      <c r="AA235" s="63">
        <v>0</v>
      </c>
      <c r="AB235" s="63">
        <v>0</v>
      </c>
      <c r="AC235" s="63">
        <v>0</v>
      </c>
    </row>
    <row r="236" spans="1:29" s="51" customFormat="1" ht="84" customHeight="1">
      <c r="A236" s="53" t="s">
        <v>20</v>
      </c>
      <c r="B236" s="53">
        <v>196</v>
      </c>
      <c r="C236" s="53" t="s">
        <v>492</v>
      </c>
      <c r="D236" s="54" t="s">
        <v>493</v>
      </c>
      <c r="E236" s="53" t="s">
        <v>514</v>
      </c>
      <c r="F236" s="55" t="s">
        <v>515</v>
      </c>
      <c r="G236" s="56" t="s">
        <v>833</v>
      </c>
      <c r="H236" s="56" t="s">
        <v>834</v>
      </c>
      <c r="I236" s="57" t="s">
        <v>25</v>
      </c>
      <c r="J236" s="56" t="s">
        <v>26</v>
      </c>
      <c r="K236" s="57" t="s">
        <v>63</v>
      </c>
      <c r="L236" s="56" t="s">
        <v>64</v>
      </c>
      <c r="M236" s="58" t="s">
        <v>25</v>
      </c>
      <c r="N236" s="59" t="s">
        <v>853</v>
      </c>
      <c r="O236" s="58" t="s">
        <v>25</v>
      </c>
      <c r="P236" s="60" t="s">
        <v>854</v>
      </c>
      <c r="Q236" s="58" t="s">
        <v>25</v>
      </c>
      <c r="R236" s="61" t="s">
        <v>855</v>
      </c>
      <c r="S236" s="62">
        <v>460275</v>
      </c>
      <c r="T236" s="63">
        <v>460275</v>
      </c>
      <c r="U236" s="63">
        <v>460275</v>
      </c>
      <c r="V236" s="63">
        <v>1051</v>
      </c>
      <c r="W236" s="63">
        <v>1349</v>
      </c>
      <c r="X236" s="64">
        <f t="shared" si="3"/>
        <v>2400</v>
      </c>
      <c r="Y236" s="63">
        <v>457875</v>
      </c>
      <c r="Z236" s="63">
        <v>235952.8</v>
      </c>
      <c r="AA236" s="63">
        <v>229346.14</v>
      </c>
      <c r="AB236" s="63">
        <v>0</v>
      </c>
      <c r="AC236" s="63">
        <v>6606.66</v>
      </c>
    </row>
    <row r="237" spans="1:29" s="51" customFormat="1" ht="84" customHeight="1">
      <c r="A237" s="53" t="s">
        <v>20</v>
      </c>
      <c r="B237" s="53">
        <v>196</v>
      </c>
      <c r="C237" s="53" t="s">
        <v>492</v>
      </c>
      <c r="D237" s="54" t="s">
        <v>493</v>
      </c>
      <c r="E237" s="53" t="s">
        <v>516</v>
      </c>
      <c r="F237" s="55" t="s">
        <v>517</v>
      </c>
      <c r="G237" s="54" t="s">
        <v>840</v>
      </c>
      <c r="H237" s="54" t="s">
        <v>841</v>
      </c>
      <c r="I237" s="57" t="s">
        <v>25</v>
      </c>
      <c r="J237" s="56" t="s">
        <v>26</v>
      </c>
      <c r="K237" s="57" t="s">
        <v>496</v>
      </c>
      <c r="L237" s="56" t="s">
        <v>497</v>
      </c>
      <c r="M237" s="75" t="s">
        <v>871</v>
      </c>
      <c r="N237" s="60" t="s">
        <v>877</v>
      </c>
      <c r="O237" s="75" t="s">
        <v>856</v>
      </c>
      <c r="P237" s="60" t="s">
        <v>878</v>
      </c>
      <c r="Q237" s="75" t="s">
        <v>25</v>
      </c>
      <c r="R237" s="60" t="s">
        <v>878</v>
      </c>
      <c r="S237" s="62">
        <v>0</v>
      </c>
      <c r="T237" s="63">
        <v>0</v>
      </c>
      <c r="U237" s="63">
        <v>18564383.43</v>
      </c>
      <c r="V237" s="63">
        <v>0</v>
      </c>
      <c r="W237" s="63">
        <v>18564383.43</v>
      </c>
      <c r="X237" s="64">
        <f t="shared" si="3"/>
        <v>18564383.43</v>
      </c>
      <c r="Y237" s="63">
        <v>0</v>
      </c>
      <c r="Z237" s="63">
        <v>9316121.71</v>
      </c>
      <c r="AA237" s="63">
        <v>9316121.7</v>
      </c>
      <c r="AB237" s="63">
        <v>0</v>
      </c>
      <c r="AC237" s="63">
        <v>0.01</v>
      </c>
    </row>
    <row r="238" spans="1:29" s="51" customFormat="1" ht="84" customHeight="1">
      <c r="A238" s="53" t="s">
        <v>20</v>
      </c>
      <c r="B238" s="53">
        <v>196</v>
      </c>
      <c r="C238" s="53" t="s">
        <v>492</v>
      </c>
      <c r="D238" s="54" t="s">
        <v>493</v>
      </c>
      <c r="E238" s="53" t="s">
        <v>518</v>
      </c>
      <c r="F238" s="55" t="s">
        <v>519</v>
      </c>
      <c r="G238" s="54" t="s">
        <v>840</v>
      </c>
      <c r="H238" s="54" t="s">
        <v>841</v>
      </c>
      <c r="I238" s="57" t="s">
        <v>25</v>
      </c>
      <c r="J238" s="56" t="s">
        <v>26</v>
      </c>
      <c r="K238" s="57" t="s">
        <v>496</v>
      </c>
      <c r="L238" s="56" t="s">
        <v>497</v>
      </c>
      <c r="M238" s="75" t="s">
        <v>871</v>
      </c>
      <c r="N238" s="60" t="s">
        <v>877</v>
      </c>
      <c r="O238" s="75" t="s">
        <v>856</v>
      </c>
      <c r="P238" s="60" t="s">
        <v>878</v>
      </c>
      <c r="Q238" s="75" t="s">
        <v>25</v>
      </c>
      <c r="R238" s="60" t="s">
        <v>878</v>
      </c>
      <c r="S238" s="62">
        <v>3098000</v>
      </c>
      <c r="T238" s="63">
        <v>3098000</v>
      </c>
      <c r="U238" s="63">
        <v>3098000</v>
      </c>
      <c r="V238" s="63">
        <v>0</v>
      </c>
      <c r="W238" s="63">
        <v>3098000</v>
      </c>
      <c r="X238" s="64">
        <f t="shared" si="3"/>
        <v>3098000</v>
      </c>
      <c r="Y238" s="63">
        <v>0</v>
      </c>
      <c r="Z238" s="63">
        <v>3098000</v>
      </c>
      <c r="AA238" s="63">
        <v>3098000</v>
      </c>
      <c r="AB238" s="63">
        <v>0</v>
      </c>
      <c r="AC238" s="63">
        <v>0</v>
      </c>
    </row>
    <row r="239" spans="1:29" s="51" customFormat="1" ht="84" customHeight="1">
      <c r="A239" s="53" t="s">
        <v>20</v>
      </c>
      <c r="B239" s="53">
        <v>196</v>
      </c>
      <c r="C239" s="53" t="s">
        <v>492</v>
      </c>
      <c r="D239" s="54" t="s">
        <v>493</v>
      </c>
      <c r="E239" s="53" t="s">
        <v>520</v>
      </c>
      <c r="F239" s="55" t="s">
        <v>521</v>
      </c>
      <c r="G239" s="54" t="s">
        <v>840</v>
      </c>
      <c r="H239" s="54" t="s">
        <v>841</v>
      </c>
      <c r="I239" s="57" t="s">
        <v>25</v>
      </c>
      <c r="J239" s="56" t="s">
        <v>26</v>
      </c>
      <c r="K239" s="57" t="s">
        <v>496</v>
      </c>
      <c r="L239" s="56" t="s">
        <v>497</v>
      </c>
      <c r="M239" s="75" t="s">
        <v>871</v>
      </c>
      <c r="N239" s="60" t="s">
        <v>877</v>
      </c>
      <c r="O239" s="75" t="s">
        <v>856</v>
      </c>
      <c r="P239" s="60" t="s">
        <v>878</v>
      </c>
      <c r="Q239" s="75" t="s">
        <v>25</v>
      </c>
      <c r="R239" s="60" t="s">
        <v>878</v>
      </c>
      <c r="S239" s="62">
        <v>0</v>
      </c>
      <c r="T239" s="63">
        <v>0</v>
      </c>
      <c r="U239" s="63">
        <v>2888986</v>
      </c>
      <c r="V239" s="63">
        <v>316411</v>
      </c>
      <c r="W239" s="63">
        <v>2572575</v>
      </c>
      <c r="X239" s="64">
        <f t="shared" si="3"/>
        <v>2888986</v>
      </c>
      <c r="Y239" s="63">
        <v>0</v>
      </c>
      <c r="Z239" s="63">
        <v>5408937.12</v>
      </c>
      <c r="AA239" s="63">
        <v>1160051</v>
      </c>
      <c r="AB239" s="63">
        <v>0</v>
      </c>
      <c r="AC239" s="63">
        <v>4248886.12</v>
      </c>
    </row>
    <row r="240" spans="1:29" s="51" customFormat="1" ht="84" customHeight="1">
      <c r="A240" s="53" t="s">
        <v>20</v>
      </c>
      <c r="B240" s="53">
        <v>196</v>
      </c>
      <c r="C240" s="53" t="s">
        <v>492</v>
      </c>
      <c r="D240" s="54" t="s">
        <v>493</v>
      </c>
      <c r="E240" s="53" t="s">
        <v>522</v>
      </c>
      <c r="F240" s="55" t="s">
        <v>523</v>
      </c>
      <c r="G240" s="54" t="s">
        <v>840</v>
      </c>
      <c r="H240" s="54" t="s">
        <v>841</v>
      </c>
      <c r="I240" s="57" t="s">
        <v>25</v>
      </c>
      <c r="J240" s="56" t="s">
        <v>26</v>
      </c>
      <c r="K240" s="57" t="s">
        <v>496</v>
      </c>
      <c r="L240" s="56" t="s">
        <v>497</v>
      </c>
      <c r="M240" s="75" t="s">
        <v>871</v>
      </c>
      <c r="N240" s="60" t="s">
        <v>877</v>
      </c>
      <c r="O240" s="75" t="s">
        <v>856</v>
      </c>
      <c r="P240" s="60" t="s">
        <v>878</v>
      </c>
      <c r="Q240" s="75" t="s">
        <v>25</v>
      </c>
      <c r="R240" s="60" t="s">
        <v>878</v>
      </c>
      <c r="S240" s="62">
        <v>0</v>
      </c>
      <c r="T240" s="63">
        <v>0</v>
      </c>
      <c r="U240" s="63">
        <v>45000000</v>
      </c>
      <c r="V240" s="63">
        <v>0</v>
      </c>
      <c r="W240" s="63">
        <v>0</v>
      </c>
      <c r="X240" s="64">
        <f t="shared" si="3"/>
        <v>0</v>
      </c>
      <c r="Y240" s="63">
        <v>45000000</v>
      </c>
      <c r="Z240" s="63">
        <v>0</v>
      </c>
      <c r="AA240" s="63">
        <v>0</v>
      </c>
      <c r="AB240" s="63">
        <v>0</v>
      </c>
      <c r="AC240" s="63">
        <v>0</v>
      </c>
    </row>
    <row r="241" spans="1:29" s="51" customFormat="1" ht="84" customHeight="1">
      <c r="A241" s="53" t="s">
        <v>20</v>
      </c>
      <c r="B241" s="53">
        <v>196</v>
      </c>
      <c r="C241" s="53" t="s">
        <v>492</v>
      </c>
      <c r="D241" s="54" t="s">
        <v>493</v>
      </c>
      <c r="E241" s="53" t="s">
        <v>524</v>
      </c>
      <c r="F241" s="55" t="s">
        <v>525</v>
      </c>
      <c r="G241" s="54" t="s">
        <v>840</v>
      </c>
      <c r="H241" s="54" t="s">
        <v>841</v>
      </c>
      <c r="I241" s="57" t="s">
        <v>25</v>
      </c>
      <c r="J241" s="56" t="s">
        <v>26</v>
      </c>
      <c r="K241" s="57" t="s">
        <v>496</v>
      </c>
      <c r="L241" s="56" t="s">
        <v>497</v>
      </c>
      <c r="M241" s="75" t="s">
        <v>871</v>
      </c>
      <c r="N241" s="60" t="s">
        <v>877</v>
      </c>
      <c r="O241" s="75" t="s">
        <v>856</v>
      </c>
      <c r="P241" s="60" t="s">
        <v>878</v>
      </c>
      <c r="Q241" s="75" t="s">
        <v>25</v>
      </c>
      <c r="R241" s="60" t="s">
        <v>878</v>
      </c>
      <c r="S241" s="62">
        <v>33600000</v>
      </c>
      <c r="T241" s="63">
        <v>33600000</v>
      </c>
      <c r="U241" s="63">
        <v>52100000</v>
      </c>
      <c r="V241" s="63">
        <v>38558947.9</v>
      </c>
      <c r="W241" s="63">
        <v>7436861.33</v>
      </c>
      <c r="X241" s="64">
        <f t="shared" si="3"/>
        <v>45995809.23</v>
      </c>
      <c r="Y241" s="63">
        <v>6104190.77</v>
      </c>
      <c r="Z241" s="63">
        <v>12559384.24</v>
      </c>
      <c r="AA241" s="63">
        <v>12531285.53</v>
      </c>
      <c r="AB241" s="63">
        <v>0</v>
      </c>
      <c r="AC241" s="63">
        <v>28098.71</v>
      </c>
    </row>
    <row r="242" spans="1:29" s="51" customFormat="1" ht="84" customHeight="1">
      <c r="A242" s="53" t="s">
        <v>20</v>
      </c>
      <c r="B242" s="53">
        <v>196</v>
      </c>
      <c r="C242" s="53" t="s">
        <v>492</v>
      </c>
      <c r="D242" s="54" t="s">
        <v>493</v>
      </c>
      <c r="E242" s="53" t="s">
        <v>526</v>
      </c>
      <c r="F242" s="55" t="s">
        <v>527</v>
      </c>
      <c r="G242" s="54" t="s">
        <v>840</v>
      </c>
      <c r="H242" s="54" t="s">
        <v>852</v>
      </c>
      <c r="I242" s="57" t="s">
        <v>25</v>
      </c>
      <c r="J242" s="56" t="s">
        <v>26</v>
      </c>
      <c r="K242" s="57" t="s">
        <v>496</v>
      </c>
      <c r="L242" s="56" t="s">
        <v>497</v>
      </c>
      <c r="M242" s="75" t="s">
        <v>858</v>
      </c>
      <c r="N242" s="60" t="s">
        <v>889</v>
      </c>
      <c r="O242" s="75" t="s">
        <v>860</v>
      </c>
      <c r="P242" s="60" t="s">
        <v>879</v>
      </c>
      <c r="Q242" s="75" t="s">
        <v>25</v>
      </c>
      <c r="R242" s="60" t="s">
        <v>879</v>
      </c>
      <c r="S242" s="62">
        <v>0</v>
      </c>
      <c r="T242" s="63">
        <v>0</v>
      </c>
      <c r="U242" s="63">
        <v>50531737</v>
      </c>
      <c r="V242" s="63">
        <v>0</v>
      </c>
      <c r="W242" s="63">
        <v>0</v>
      </c>
      <c r="X242" s="64">
        <f t="shared" si="3"/>
        <v>0</v>
      </c>
      <c r="Y242" s="63">
        <v>50531737</v>
      </c>
      <c r="Z242" s="63">
        <v>0</v>
      </c>
      <c r="AA242" s="63">
        <v>0</v>
      </c>
      <c r="AB242" s="63">
        <v>0</v>
      </c>
      <c r="AC242" s="63">
        <v>0</v>
      </c>
    </row>
    <row r="243" spans="1:29" s="51" customFormat="1" ht="84" customHeight="1">
      <c r="A243" s="53" t="s">
        <v>20</v>
      </c>
      <c r="B243" s="53">
        <v>196</v>
      </c>
      <c r="C243" s="53" t="s">
        <v>492</v>
      </c>
      <c r="D243" s="54" t="s">
        <v>493</v>
      </c>
      <c r="E243" s="53" t="s">
        <v>528</v>
      </c>
      <c r="F243" s="55" t="s">
        <v>529</v>
      </c>
      <c r="G243" s="56" t="s">
        <v>833</v>
      </c>
      <c r="H243" s="56" t="s">
        <v>834</v>
      </c>
      <c r="I243" s="57" t="s">
        <v>25</v>
      </c>
      <c r="J243" s="56" t="s">
        <v>26</v>
      </c>
      <c r="K243" s="57" t="s">
        <v>43</v>
      </c>
      <c r="L243" s="56" t="s">
        <v>44</v>
      </c>
      <c r="M243" s="58" t="s">
        <v>25</v>
      </c>
      <c r="N243" s="59" t="s">
        <v>853</v>
      </c>
      <c r="O243" s="58" t="s">
        <v>25</v>
      </c>
      <c r="P243" s="60" t="s">
        <v>854</v>
      </c>
      <c r="Q243" s="58" t="s">
        <v>25</v>
      </c>
      <c r="R243" s="61" t="s">
        <v>855</v>
      </c>
      <c r="S243" s="62">
        <v>7671</v>
      </c>
      <c r="T243" s="63">
        <v>7671</v>
      </c>
      <c r="U243" s="63">
        <v>7671</v>
      </c>
      <c r="V243" s="63">
        <v>1400.68</v>
      </c>
      <c r="W243" s="63">
        <v>560.75</v>
      </c>
      <c r="X243" s="64">
        <f t="shared" si="3"/>
        <v>1961.43</v>
      </c>
      <c r="Y243" s="63">
        <v>5709.57</v>
      </c>
      <c r="Z243" s="63">
        <v>0</v>
      </c>
      <c r="AA243" s="63">
        <v>0</v>
      </c>
      <c r="AB243" s="63">
        <v>0</v>
      </c>
      <c r="AC243" s="63">
        <v>0</v>
      </c>
    </row>
    <row r="244" spans="1:29" s="51" customFormat="1" ht="84" customHeight="1">
      <c r="A244" s="53" t="s">
        <v>20</v>
      </c>
      <c r="B244" s="53">
        <v>196</v>
      </c>
      <c r="C244" s="53" t="s">
        <v>492</v>
      </c>
      <c r="D244" s="54" t="s">
        <v>493</v>
      </c>
      <c r="E244" s="53" t="s">
        <v>530</v>
      </c>
      <c r="F244" s="55" t="s">
        <v>331</v>
      </c>
      <c r="G244" s="56" t="s">
        <v>833</v>
      </c>
      <c r="H244" s="56" t="s">
        <v>834</v>
      </c>
      <c r="I244" s="57" t="s">
        <v>25</v>
      </c>
      <c r="J244" s="56" t="s">
        <v>26</v>
      </c>
      <c r="K244" s="57" t="s">
        <v>43</v>
      </c>
      <c r="L244" s="56" t="s">
        <v>44</v>
      </c>
      <c r="M244" s="58" t="s">
        <v>25</v>
      </c>
      <c r="N244" s="59" t="s">
        <v>853</v>
      </c>
      <c r="O244" s="58" t="s">
        <v>25</v>
      </c>
      <c r="P244" s="60" t="s">
        <v>854</v>
      </c>
      <c r="Q244" s="58" t="s">
        <v>25</v>
      </c>
      <c r="R244" s="61" t="s">
        <v>855</v>
      </c>
      <c r="S244" s="62">
        <v>3000</v>
      </c>
      <c r="T244" s="63">
        <v>3000</v>
      </c>
      <c r="U244" s="63">
        <v>3000</v>
      </c>
      <c r="V244" s="63">
        <v>2293.6</v>
      </c>
      <c r="W244" s="63">
        <v>206.4</v>
      </c>
      <c r="X244" s="64">
        <f t="shared" si="3"/>
        <v>2500</v>
      </c>
      <c r="Y244" s="63">
        <v>500</v>
      </c>
      <c r="Z244" s="63">
        <v>1204.9</v>
      </c>
      <c r="AA244" s="63">
        <v>129.6</v>
      </c>
      <c r="AB244" s="63">
        <v>0</v>
      </c>
      <c r="AC244" s="63">
        <v>1075.3</v>
      </c>
    </row>
    <row r="245" spans="1:29" s="51" customFormat="1" ht="84" customHeight="1">
      <c r="A245" s="53" t="s">
        <v>20</v>
      </c>
      <c r="B245" s="53">
        <v>196</v>
      </c>
      <c r="C245" s="53" t="s">
        <v>492</v>
      </c>
      <c r="D245" s="54" t="s">
        <v>493</v>
      </c>
      <c r="E245" s="53" t="s">
        <v>531</v>
      </c>
      <c r="F245" s="55" t="s">
        <v>532</v>
      </c>
      <c r="G245" s="56" t="s">
        <v>833</v>
      </c>
      <c r="H245" s="56" t="s">
        <v>834</v>
      </c>
      <c r="I245" s="57" t="s">
        <v>25</v>
      </c>
      <c r="J245" s="56" t="s">
        <v>26</v>
      </c>
      <c r="K245" s="57" t="s">
        <v>43</v>
      </c>
      <c r="L245" s="56" t="s">
        <v>44</v>
      </c>
      <c r="M245" s="58" t="s">
        <v>25</v>
      </c>
      <c r="N245" s="59" t="s">
        <v>853</v>
      </c>
      <c r="O245" s="58" t="s">
        <v>25</v>
      </c>
      <c r="P245" s="60" t="s">
        <v>854</v>
      </c>
      <c r="Q245" s="58" t="s">
        <v>25</v>
      </c>
      <c r="R245" s="61" t="s">
        <v>855</v>
      </c>
      <c r="S245" s="62">
        <v>2000</v>
      </c>
      <c r="T245" s="63">
        <v>2000</v>
      </c>
      <c r="U245" s="63">
        <v>2000</v>
      </c>
      <c r="V245" s="63">
        <v>0</v>
      </c>
      <c r="W245" s="63">
        <v>0</v>
      </c>
      <c r="X245" s="64">
        <f t="shared" si="3"/>
        <v>0</v>
      </c>
      <c r="Y245" s="63">
        <v>2000</v>
      </c>
      <c r="Z245" s="63">
        <v>0</v>
      </c>
      <c r="AA245" s="63">
        <v>0</v>
      </c>
      <c r="AB245" s="63">
        <v>0</v>
      </c>
      <c r="AC245" s="63">
        <v>0</v>
      </c>
    </row>
    <row r="246" spans="1:29" s="51" customFormat="1" ht="84" customHeight="1">
      <c r="A246" s="53" t="s">
        <v>20</v>
      </c>
      <c r="B246" s="53">
        <v>196</v>
      </c>
      <c r="C246" s="53" t="s">
        <v>492</v>
      </c>
      <c r="D246" s="54" t="s">
        <v>493</v>
      </c>
      <c r="E246" s="53" t="s">
        <v>533</v>
      </c>
      <c r="F246" s="55" t="s">
        <v>66</v>
      </c>
      <c r="G246" s="56" t="s">
        <v>833</v>
      </c>
      <c r="H246" s="56" t="s">
        <v>834</v>
      </c>
      <c r="I246" s="57" t="s">
        <v>25</v>
      </c>
      <c r="J246" s="56" t="s">
        <v>26</v>
      </c>
      <c r="K246" s="57" t="s">
        <v>43</v>
      </c>
      <c r="L246" s="56" t="s">
        <v>44</v>
      </c>
      <c r="M246" s="58" t="s">
        <v>25</v>
      </c>
      <c r="N246" s="59" t="s">
        <v>853</v>
      </c>
      <c r="O246" s="58" t="s">
        <v>25</v>
      </c>
      <c r="P246" s="60" t="s">
        <v>854</v>
      </c>
      <c r="Q246" s="58" t="s">
        <v>25</v>
      </c>
      <c r="R246" s="61" t="s">
        <v>855</v>
      </c>
      <c r="S246" s="62">
        <v>2915</v>
      </c>
      <c r="T246" s="63">
        <v>2915</v>
      </c>
      <c r="U246" s="63">
        <v>2915</v>
      </c>
      <c r="V246" s="63">
        <v>0</v>
      </c>
      <c r="W246" s="63">
        <v>0</v>
      </c>
      <c r="X246" s="64">
        <f t="shared" si="3"/>
        <v>0</v>
      </c>
      <c r="Y246" s="63">
        <v>2915</v>
      </c>
      <c r="Z246" s="63">
        <v>0</v>
      </c>
      <c r="AA246" s="63">
        <v>0</v>
      </c>
      <c r="AB246" s="63">
        <v>0</v>
      </c>
      <c r="AC246" s="63">
        <v>0</v>
      </c>
    </row>
    <row r="247" spans="1:29" s="51" customFormat="1" ht="84" customHeight="1">
      <c r="A247" s="53" t="s">
        <v>20</v>
      </c>
      <c r="B247" s="53">
        <v>196</v>
      </c>
      <c r="C247" s="53" t="s">
        <v>492</v>
      </c>
      <c r="D247" s="54" t="s">
        <v>493</v>
      </c>
      <c r="E247" s="53" t="s">
        <v>534</v>
      </c>
      <c r="F247" s="55" t="s">
        <v>535</v>
      </c>
      <c r="G247" s="54" t="s">
        <v>840</v>
      </c>
      <c r="H247" s="54" t="s">
        <v>841</v>
      </c>
      <c r="I247" s="57" t="s">
        <v>25</v>
      </c>
      <c r="J247" s="56" t="s">
        <v>26</v>
      </c>
      <c r="K247" s="57" t="s">
        <v>239</v>
      </c>
      <c r="L247" s="56" t="s">
        <v>240</v>
      </c>
      <c r="M247" s="75" t="s">
        <v>871</v>
      </c>
      <c r="N247" s="60" t="s">
        <v>877</v>
      </c>
      <c r="O247" s="75" t="s">
        <v>856</v>
      </c>
      <c r="P247" s="60" t="s">
        <v>878</v>
      </c>
      <c r="Q247" s="75" t="s">
        <v>25</v>
      </c>
      <c r="R247" s="60" t="s">
        <v>878</v>
      </c>
      <c r="S247" s="62">
        <v>0</v>
      </c>
      <c r="T247" s="63">
        <v>0</v>
      </c>
      <c r="U247" s="63">
        <v>0</v>
      </c>
      <c r="V247" s="63">
        <v>0</v>
      </c>
      <c r="W247" s="63">
        <v>0</v>
      </c>
      <c r="X247" s="64">
        <f t="shared" si="3"/>
        <v>0</v>
      </c>
      <c r="Y247" s="63">
        <v>0</v>
      </c>
      <c r="Z247" s="63">
        <v>0</v>
      </c>
      <c r="AA247" s="63">
        <v>0</v>
      </c>
      <c r="AB247" s="63">
        <v>0</v>
      </c>
      <c r="AC247" s="63">
        <v>0</v>
      </c>
    </row>
    <row r="248" spans="1:29" s="51" customFormat="1" ht="84" customHeight="1">
      <c r="A248" s="53" t="s">
        <v>20</v>
      </c>
      <c r="B248" s="53">
        <v>196</v>
      </c>
      <c r="C248" s="53" t="s">
        <v>492</v>
      </c>
      <c r="D248" s="54" t="s">
        <v>493</v>
      </c>
      <c r="E248" s="53" t="s">
        <v>536</v>
      </c>
      <c r="F248" s="55" t="s">
        <v>537</v>
      </c>
      <c r="G248" s="56" t="s">
        <v>833</v>
      </c>
      <c r="H248" s="56" t="s">
        <v>834</v>
      </c>
      <c r="I248" s="57" t="s">
        <v>25</v>
      </c>
      <c r="J248" s="56" t="s">
        <v>26</v>
      </c>
      <c r="K248" s="57" t="s">
        <v>43</v>
      </c>
      <c r="L248" s="56" t="s">
        <v>44</v>
      </c>
      <c r="M248" s="58" t="s">
        <v>25</v>
      </c>
      <c r="N248" s="59" t="s">
        <v>853</v>
      </c>
      <c r="O248" s="58" t="s">
        <v>25</v>
      </c>
      <c r="P248" s="60" t="s">
        <v>854</v>
      </c>
      <c r="Q248" s="58" t="s">
        <v>25</v>
      </c>
      <c r="R248" s="61" t="s">
        <v>855</v>
      </c>
      <c r="S248" s="62">
        <v>116733</v>
      </c>
      <c r="T248" s="63">
        <v>116733</v>
      </c>
      <c r="U248" s="63">
        <v>116733</v>
      </c>
      <c r="V248" s="63">
        <v>111234.22</v>
      </c>
      <c r="W248" s="63">
        <v>0</v>
      </c>
      <c r="X248" s="64">
        <f t="shared" si="3"/>
        <v>111234.22</v>
      </c>
      <c r="Y248" s="63">
        <v>5498.78</v>
      </c>
      <c r="Z248" s="63">
        <v>0</v>
      </c>
      <c r="AA248" s="63">
        <v>0</v>
      </c>
      <c r="AB248" s="63">
        <v>0</v>
      </c>
      <c r="AC248" s="63">
        <v>0</v>
      </c>
    </row>
    <row r="249" spans="1:29" s="51" customFormat="1" ht="84" customHeight="1">
      <c r="A249" s="53" t="s">
        <v>20</v>
      </c>
      <c r="B249" s="53">
        <v>196</v>
      </c>
      <c r="C249" s="53" t="s">
        <v>492</v>
      </c>
      <c r="D249" s="54" t="s">
        <v>493</v>
      </c>
      <c r="E249" s="53" t="s">
        <v>538</v>
      </c>
      <c r="F249" s="55" t="s">
        <v>539</v>
      </c>
      <c r="G249" s="56" t="s">
        <v>833</v>
      </c>
      <c r="H249" s="56" t="s">
        <v>834</v>
      </c>
      <c r="I249" s="57" t="s">
        <v>25</v>
      </c>
      <c r="J249" s="56" t="s">
        <v>26</v>
      </c>
      <c r="K249" s="57" t="s">
        <v>496</v>
      </c>
      <c r="L249" s="56" t="s">
        <v>497</v>
      </c>
      <c r="M249" s="58" t="s">
        <v>25</v>
      </c>
      <c r="N249" s="59" t="s">
        <v>853</v>
      </c>
      <c r="O249" s="58" t="s">
        <v>25</v>
      </c>
      <c r="P249" s="60" t="s">
        <v>854</v>
      </c>
      <c r="Q249" s="58" t="s">
        <v>25</v>
      </c>
      <c r="R249" s="61" t="s">
        <v>855</v>
      </c>
      <c r="S249" s="62">
        <v>0</v>
      </c>
      <c r="T249" s="63">
        <v>0</v>
      </c>
      <c r="U249" s="63">
        <v>2809850</v>
      </c>
      <c r="V249" s="63">
        <v>2809850</v>
      </c>
      <c r="W249" s="63">
        <v>0</v>
      </c>
      <c r="X249" s="64">
        <f t="shared" si="3"/>
        <v>2809850</v>
      </c>
      <c r="Y249" s="63">
        <v>0</v>
      </c>
      <c r="Z249" s="63">
        <v>0</v>
      </c>
      <c r="AA249" s="63">
        <v>0</v>
      </c>
      <c r="AB249" s="63">
        <v>0</v>
      </c>
      <c r="AC249" s="63">
        <v>0</v>
      </c>
    </row>
    <row r="250" spans="1:29" s="51" customFormat="1" ht="84" customHeight="1">
      <c r="A250" s="53" t="s">
        <v>20</v>
      </c>
      <c r="B250" s="53">
        <v>196</v>
      </c>
      <c r="C250" s="53" t="s">
        <v>492</v>
      </c>
      <c r="D250" s="54" t="s">
        <v>493</v>
      </c>
      <c r="E250" s="53" t="s">
        <v>540</v>
      </c>
      <c r="F250" s="55" t="s">
        <v>541</v>
      </c>
      <c r="G250" s="56" t="s">
        <v>833</v>
      </c>
      <c r="H250" s="56" t="s">
        <v>834</v>
      </c>
      <c r="I250" s="57" t="s">
        <v>25</v>
      </c>
      <c r="J250" s="56" t="s">
        <v>26</v>
      </c>
      <c r="K250" s="57" t="s">
        <v>63</v>
      </c>
      <c r="L250" s="56" t="s">
        <v>64</v>
      </c>
      <c r="M250" s="58" t="s">
        <v>25</v>
      </c>
      <c r="N250" s="59" t="s">
        <v>853</v>
      </c>
      <c r="O250" s="58" t="s">
        <v>25</v>
      </c>
      <c r="P250" s="60" t="s">
        <v>854</v>
      </c>
      <c r="Q250" s="58" t="s">
        <v>25</v>
      </c>
      <c r="R250" s="61" t="s">
        <v>855</v>
      </c>
      <c r="S250" s="62">
        <v>1917812</v>
      </c>
      <c r="T250" s="63">
        <v>1917812</v>
      </c>
      <c r="U250" s="63">
        <v>4406893</v>
      </c>
      <c r="V250" s="63">
        <v>299016.67</v>
      </c>
      <c r="W250" s="63">
        <v>1065653.99</v>
      </c>
      <c r="X250" s="64">
        <f t="shared" si="3"/>
        <v>1364670.66</v>
      </c>
      <c r="Y250" s="63">
        <v>3042222.34</v>
      </c>
      <c r="Z250" s="63">
        <v>1132543.36</v>
      </c>
      <c r="AA250" s="63">
        <v>1088108.98</v>
      </c>
      <c r="AB250" s="63">
        <v>40543.3</v>
      </c>
      <c r="AC250" s="63">
        <v>3891.08</v>
      </c>
    </row>
    <row r="251" spans="1:29" s="51" customFormat="1" ht="84" customHeight="1">
      <c r="A251" s="53" t="s">
        <v>20</v>
      </c>
      <c r="B251" s="53">
        <v>196</v>
      </c>
      <c r="C251" s="53" t="s">
        <v>492</v>
      </c>
      <c r="D251" s="54" t="s">
        <v>493</v>
      </c>
      <c r="E251" s="53" t="s">
        <v>542</v>
      </c>
      <c r="F251" s="55" t="s">
        <v>543</v>
      </c>
      <c r="G251" s="56" t="s">
        <v>833</v>
      </c>
      <c r="H251" s="56" t="s">
        <v>834</v>
      </c>
      <c r="I251" s="57" t="s">
        <v>25</v>
      </c>
      <c r="J251" s="56" t="s">
        <v>26</v>
      </c>
      <c r="K251" s="57" t="s">
        <v>63</v>
      </c>
      <c r="L251" s="56" t="s">
        <v>64</v>
      </c>
      <c r="M251" s="58" t="s">
        <v>25</v>
      </c>
      <c r="N251" s="59" t="s">
        <v>853</v>
      </c>
      <c r="O251" s="58" t="s">
        <v>25</v>
      </c>
      <c r="P251" s="60" t="s">
        <v>854</v>
      </c>
      <c r="Q251" s="58" t="s">
        <v>25</v>
      </c>
      <c r="R251" s="61" t="s">
        <v>855</v>
      </c>
      <c r="S251" s="62">
        <v>30000</v>
      </c>
      <c r="T251" s="63">
        <v>30000</v>
      </c>
      <c r="U251" s="63">
        <v>30000</v>
      </c>
      <c r="V251" s="63">
        <v>0</v>
      </c>
      <c r="W251" s="63">
        <v>20600</v>
      </c>
      <c r="X251" s="64">
        <f t="shared" si="3"/>
        <v>20600</v>
      </c>
      <c r="Y251" s="63">
        <v>9400</v>
      </c>
      <c r="Z251" s="63">
        <v>1850</v>
      </c>
      <c r="AA251" s="63">
        <v>1850</v>
      </c>
      <c r="AB251" s="63">
        <v>0</v>
      </c>
      <c r="AC251" s="63">
        <v>0</v>
      </c>
    </row>
    <row r="252" spans="1:29" s="51" customFormat="1" ht="84" customHeight="1">
      <c r="A252" s="53" t="s">
        <v>20</v>
      </c>
      <c r="B252" s="53">
        <v>196</v>
      </c>
      <c r="C252" s="53" t="s">
        <v>492</v>
      </c>
      <c r="D252" s="54" t="s">
        <v>493</v>
      </c>
      <c r="E252" s="53" t="s">
        <v>544</v>
      </c>
      <c r="F252" s="55" t="s">
        <v>545</v>
      </c>
      <c r="G252" s="54" t="s">
        <v>840</v>
      </c>
      <c r="H252" s="54" t="s">
        <v>841</v>
      </c>
      <c r="I252" s="57" t="s">
        <v>285</v>
      </c>
      <c r="J252" s="56" t="s">
        <v>286</v>
      </c>
      <c r="K252" s="57" t="s">
        <v>307</v>
      </c>
      <c r="L252" s="56" t="s">
        <v>308</v>
      </c>
      <c r="M252" s="75" t="s">
        <v>871</v>
      </c>
      <c r="N252" s="60" t="s">
        <v>877</v>
      </c>
      <c r="O252" s="75" t="s">
        <v>856</v>
      </c>
      <c r="P252" s="60" t="s">
        <v>878</v>
      </c>
      <c r="Q252" s="75" t="s">
        <v>25</v>
      </c>
      <c r="R252" s="60" t="s">
        <v>878</v>
      </c>
      <c r="S252" s="62">
        <v>0</v>
      </c>
      <c r="T252" s="63">
        <v>0</v>
      </c>
      <c r="U252" s="63">
        <v>0</v>
      </c>
      <c r="V252" s="63">
        <v>0</v>
      </c>
      <c r="W252" s="63">
        <v>0</v>
      </c>
      <c r="X252" s="64">
        <f t="shared" si="3"/>
        <v>0</v>
      </c>
      <c r="Y252" s="63">
        <v>0</v>
      </c>
      <c r="Z252" s="63">
        <v>2</v>
      </c>
      <c r="AA252" s="63">
        <v>0</v>
      </c>
      <c r="AB252" s="63">
        <v>0</v>
      </c>
      <c r="AC252" s="63">
        <v>2</v>
      </c>
    </row>
    <row r="253" spans="1:29" s="51" customFormat="1" ht="84" customHeight="1">
      <c r="A253" s="53" t="s">
        <v>20</v>
      </c>
      <c r="B253" s="53">
        <v>196</v>
      </c>
      <c r="C253" s="53" t="s">
        <v>492</v>
      </c>
      <c r="D253" s="54" t="s">
        <v>493</v>
      </c>
      <c r="E253" s="53" t="s">
        <v>546</v>
      </c>
      <c r="F253" s="55" t="s">
        <v>547</v>
      </c>
      <c r="G253" s="54" t="s">
        <v>840</v>
      </c>
      <c r="H253" s="54" t="s">
        <v>841</v>
      </c>
      <c r="I253" s="57" t="s">
        <v>285</v>
      </c>
      <c r="J253" s="56" t="s">
        <v>286</v>
      </c>
      <c r="K253" s="57" t="s">
        <v>307</v>
      </c>
      <c r="L253" s="56" t="s">
        <v>308</v>
      </c>
      <c r="M253" s="75" t="s">
        <v>871</v>
      </c>
      <c r="N253" s="60" t="s">
        <v>877</v>
      </c>
      <c r="O253" s="75" t="s">
        <v>856</v>
      </c>
      <c r="P253" s="60" t="s">
        <v>878</v>
      </c>
      <c r="Q253" s="75" t="s">
        <v>25</v>
      </c>
      <c r="R253" s="60" t="s">
        <v>878</v>
      </c>
      <c r="S253" s="62">
        <v>0</v>
      </c>
      <c r="T253" s="63">
        <v>0</v>
      </c>
      <c r="U253" s="63">
        <v>0</v>
      </c>
      <c r="V253" s="63">
        <v>0</v>
      </c>
      <c r="W253" s="63">
        <v>0</v>
      </c>
      <c r="X253" s="64">
        <f t="shared" si="3"/>
        <v>0</v>
      </c>
      <c r="Y253" s="63">
        <v>0</v>
      </c>
      <c r="Z253" s="63">
        <v>4</v>
      </c>
      <c r="AA253" s="63">
        <v>0</v>
      </c>
      <c r="AB253" s="63">
        <v>4</v>
      </c>
      <c r="AC253" s="63">
        <v>0</v>
      </c>
    </row>
    <row r="254" spans="1:29" s="51" customFormat="1" ht="84" customHeight="1">
      <c r="A254" s="53" t="s">
        <v>20</v>
      </c>
      <c r="B254" s="53">
        <v>196</v>
      </c>
      <c r="C254" s="53" t="s">
        <v>492</v>
      </c>
      <c r="D254" s="54" t="s">
        <v>493</v>
      </c>
      <c r="E254" s="53" t="s">
        <v>548</v>
      </c>
      <c r="F254" s="55" t="s">
        <v>549</v>
      </c>
      <c r="G254" s="54" t="s">
        <v>840</v>
      </c>
      <c r="H254" s="54" t="s">
        <v>841</v>
      </c>
      <c r="I254" s="57" t="s">
        <v>285</v>
      </c>
      <c r="J254" s="56" t="s">
        <v>286</v>
      </c>
      <c r="K254" s="57" t="s">
        <v>307</v>
      </c>
      <c r="L254" s="56" t="s">
        <v>308</v>
      </c>
      <c r="M254" s="75" t="s">
        <v>871</v>
      </c>
      <c r="N254" s="60" t="s">
        <v>877</v>
      </c>
      <c r="O254" s="75" t="s">
        <v>856</v>
      </c>
      <c r="P254" s="60" t="s">
        <v>878</v>
      </c>
      <c r="Q254" s="75" t="s">
        <v>25</v>
      </c>
      <c r="R254" s="60" t="s">
        <v>878</v>
      </c>
      <c r="S254" s="62">
        <v>0</v>
      </c>
      <c r="T254" s="63">
        <v>0</v>
      </c>
      <c r="U254" s="63">
        <v>0</v>
      </c>
      <c r="V254" s="63">
        <v>0</v>
      </c>
      <c r="W254" s="63">
        <v>0</v>
      </c>
      <c r="X254" s="64">
        <f t="shared" si="3"/>
        <v>0</v>
      </c>
      <c r="Y254" s="63">
        <v>0</v>
      </c>
      <c r="Z254" s="63">
        <v>0</v>
      </c>
      <c r="AA254" s="63">
        <v>0</v>
      </c>
      <c r="AB254" s="63">
        <v>0</v>
      </c>
      <c r="AC254" s="63">
        <v>0</v>
      </c>
    </row>
    <row r="255" spans="1:29" s="51" customFormat="1" ht="84" customHeight="1">
      <c r="A255" s="53" t="s">
        <v>20</v>
      </c>
      <c r="B255" s="53">
        <v>196</v>
      </c>
      <c r="C255" s="53" t="s">
        <v>550</v>
      </c>
      <c r="D255" s="54" t="s">
        <v>891</v>
      </c>
      <c r="E255" s="53" t="s">
        <v>551</v>
      </c>
      <c r="F255" s="55" t="s">
        <v>552</v>
      </c>
      <c r="G255" s="56" t="s">
        <v>833</v>
      </c>
      <c r="H255" s="56" t="s">
        <v>834</v>
      </c>
      <c r="I255" s="57" t="s">
        <v>25</v>
      </c>
      <c r="J255" s="56" t="s">
        <v>26</v>
      </c>
      <c r="K255" s="57" t="s">
        <v>43</v>
      </c>
      <c r="L255" s="56" t="s">
        <v>44</v>
      </c>
      <c r="M255" s="58" t="s">
        <v>25</v>
      </c>
      <c r="N255" s="59" t="s">
        <v>853</v>
      </c>
      <c r="O255" s="58" t="s">
        <v>25</v>
      </c>
      <c r="P255" s="60" t="s">
        <v>854</v>
      </c>
      <c r="Q255" s="58" t="s">
        <v>25</v>
      </c>
      <c r="R255" s="61" t="s">
        <v>855</v>
      </c>
      <c r="S255" s="62">
        <v>10046</v>
      </c>
      <c r="T255" s="63">
        <v>10046</v>
      </c>
      <c r="U255" s="63">
        <v>10046</v>
      </c>
      <c r="V255" s="63">
        <v>0</v>
      </c>
      <c r="W255" s="63">
        <v>0</v>
      </c>
      <c r="X255" s="64">
        <f t="shared" si="3"/>
        <v>0</v>
      </c>
      <c r="Y255" s="63">
        <v>10046</v>
      </c>
      <c r="Z255" s="63">
        <v>16.36</v>
      </c>
      <c r="AA255" s="63">
        <v>0</v>
      </c>
      <c r="AB255" s="63">
        <v>16.36</v>
      </c>
      <c r="AC255" s="63">
        <v>0</v>
      </c>
    </row>
    <row r="256" spans="1:29" s="51" customFormat="1" ht="84" customHeight="1">
      <c r="A256" s="53" t="s">
        <v>20</v>
      </c>
      <c r="B256" s="53">
        <v>196</v>
      </c>
      <c r="C256" s="53" t="s">
        <v>550</v>
      </c>
      <c r="D256" s="54" t="s">
        <v>891</v>
      </c>
      <c r="E256" s="53" t="s">
        <v>553</v>
      </c>
      <c r="F256" s="55" t="s">
        <v>554</v>
      </c>
      <c r="G256" s="56" t="s">
        <v>833</v>
      </c>
      <c r="H256" s="56" t="s">
        <v>834</v>
      </c>
      <c r="I256" s="57" t="s">
        <v>25</v>
      </c>
      <c r="J256" s="56" t="s">
        <v>26</v>
      </c>
      <c r="K256" s="57" t="s">
        <v>43</v>
      </c>
      <c r="L256" s="56" t="s">
        <v>44</v>
      </c>
      <c r="M256" s="58" t="s">
        <v>25</v>
      </c>
      <c r="N256" s="59" t="s">
        <v>853</v>
      </c>
      <c r="O256" s="58" t="s">
        <v>25</v>
      </c>
      <c r="P256" s="60" t="s">
        <v>854</v>
      </c>
      <c r="Q256" s="58" t="s">
        <v>25</v>
      </c>
      <c r="R256" s="61" t="s">
        <v>855</v>
      </c>
      <c r="S256" s="62">
        <v>115069</v>
      </c>
      <c r="T256" s="63">
        <v>115069</v>
      </c>
      <c r="U256" s="63">
        <v>115069</v>
      </c>
      <c r="V256" s="63">
        <v>0</v>
      </c>
      <c r="W256" s="63">
        <v>112627</v>
      </c>
      <c r="X256" s="64">
        <f t="shared" si="3"/>
        <v>112627</v>
      </c>
      <c r="Y256" s="63">
        <v>2442</v>
      </c>
      <c r="Z256" s="63">
        <v>52948</v>
      </c>
      <c r="AA256" s="63">
        <v>24896.4</v>
      </c>
      <c r="AB256" s="63">
        <v>0</v>
      </c>
      <c r="AC256" s="63">
        <v>28051.6</v>
      </c>
    </row>
    <row r="257" spans="1:29" s="51" customFormat="1" ht="84" customHeight="1">
      <c r="A257" s="53" t="s">
        <v>20</v>
      </c>
      <c r="B257" s="53">
        <v>196</v>
      </c>
      <c r="C257" s="53" t="s">
        <v>550</v>
      </c>
      <c r="D257" s="54" t="s">
        <v>891</v>
      </c>
      <c r="E257" s="53" t="s">
        <v>555</v>
      </c>
      <c r="F257" s="55" t="s">
        <v>556</v>
      </c>
      <c r="G257" s="56" t="s">
        <v>833</v>
      </c>
      <c r="H257" s="56" t="s">
        <v>834</v>
      </c>
      <c r="I257" s="57" t="s">
        <v>25</v>
      </c>
      <c r="J257" s="56" t="s">
        <v>26</v>
      </c>
      <c r="K257" s="57" t="s">
        <v>239</v>
      </c>
      <c r="L257" s="56" t="s">
        <v>240</v>
      </c>
      <c r="M257" s="58" t="s">
        <v>25</v>
      </c>
      <c r="N257" s="59" t="s">
        <v>853</v>
      </c>
      <c r="O257" s="58" t="s">
        <v>25</v>
      </c>
      <c r="P257" s="60" t="s">
        <v>854</v>
      </c>
      <c r="Q257" s="58" t="s">
        <v>25</v>
      </c>
      <c r="R257" s="61" t="s">
        <v>855</v>
      </c>
      <c r="S257" s="62">
        <v>145754</v>
      </c>
      <c r="T257" s="63">
        <v>145754</v>
      </c>
      <c r="U257" s="63">
        <v>181834.13</v>
      </c>
      <c r="V257" s="63">
        <v>36080.13</v>
      </c>
      <c r="W257" s="63">
        <v>49973.64</v>
      </c>
      <c r="X257" s="64">
        <f t="shared" si="3"/>
        <v>86053.76999999999</v>
      </c>
      <c r="Y257" s="63">
        <v>95780.36</v>
      </c>
      <c r="Z257" s="63">
        <v>150000</v>
      </c>
      <c r="AA257" s="63">
        <v>149761.80000000002</v>
      </c>
      <c r="AB257" s="63">
        <v>0</v>
      </c>
      <c r="AC257" s="63">
        <v>238.2</v>
      </c>
    </row>
    <row r="258" spans="1:29" s="51" customFormat="1" ht="84" customHeight="1">
      <c r="A258" s="53" t="s">
        <v>20</v>
      </c>
      <c r="B258" s="53">
        <v>196</v>
      </c>
      <c r="C258" s="53" t="s">
        <v>550</v>
      </c>
      <c r="D258" s="54" t="s">
        <v>891</v>
      </c>
      <c r="E258" s="53" t="s">
        <v>557</v>
      </c>
      <c r="F258" s="55" t="s">
        <v>325</v>
      </c>
      <c r="G258" s="56" t="s">
        <v>833</v>
      </c>
      <c r="H258" s="56" t="s">
        <v>834</v>
      </c>
      <c r="I258" s="57" t="s">
        <v>25</v>
      </c>
      <c r="J258" s="56" t="s">
        <v>26</v>
      </c>
      <c r="K258" s="57" t="s">
        <v>43</v>
      </c>
      <c r="L258" s="56" t="s">
        <v>44</v>
      </c>
      <c r="M258" s="58" t="s">
        <v>25</v>
      </c>
      <c r="N258" s="59" t="s">
        <v>853</v>
      </c>
      <c r="O258" s="58" t="s">
        <v>25</v>
      </c>
      <c r="P258" s="60" t="s">
        <v>854</v>
      </c>
      <c r="Q258" s="58" t="s">
        <v>25</v>
      </c>
      <c r="R258" s="61" t="s">
        <v>855</v>
      </c>
      <c r="S258" s="62">
        <v>1805</v>
      </c>
      <c r="T258" s="63">
        <v>1805</v>
      </c>
      <c r="U258" s="63">
        <v>1805</v>
      </c>
      <c r="V258" s="63">
        <v>0</v>
      </c>
      <c r="W258" s="63">
        <v>0</v>
      </c>
      <c r="X258" s="64">
        <f t="shared" si="3"/>
        <v>0</v>
      </c>
      <c r="Y258" s="63">
        <v>1805</v>
      </c>
      <c r="Z258" s="63">
        <v>0</v>
      </c>
      <c r="AA258" s="63">
        <v>0</v>
      </c>
      <c r="AB258" s="63">
        <v>0</v>
      </c>
      <c r="AC258" s="63">
        <v>0</v>
      </c>
    </row>
    <row r="259" spans="1:29" s="51" customFormat="1" ht="84" customHeight="1">
      <c r="A259" s="53" t="s">
        <v>20</v>
      </c>
      <c r="B259" s="53">
        <v>196</v>
      </c>
      <c r="C259" s="53" t="s">
        <v>550</v>
      </c>
      <c r="D259" s="54" t="s">
        <v>891</v>
      </c>
      <c r="E259" s="53" t="s">
        <v>558</v>
      </c>
      <c r="F259" s="55" t="s">
        <v>66</v>
      </c>
      <c r="G259" s="56" t="s">
        <v>833</v>
      </c>
      <c r="H259" s="56" t="s">
        <v>834</v>
      </c>
      <c r="I259" s="57" t="s">
        <v>25</v>
      </c>
      <c r="J259" s="56" t="s">
        <v>26</v>
      </c>
      <c r="K259" s="57" t="s">
        <v>43</v>
      </c>
      <c r="L259" s="56" t="s">
        <v>44</v>
      </c>
      <c r="M259" s="58" t="s">
        <v>25</v>
      </c>
      <c r="N259" s="59" t="s">
        <v>853</v>
      </c>
      <c r="O259" s="58" t="s">
        <v>25</v>
      </c>
      <c r="P259" s="60" t="s">
        <v>854</v>
      </c>
      <c r="Q259" s="58" t="s">
        <v>25</v>
      </c>
      <c r="R259" s="61" t="s">
        <v>855</v>
      </c>
      <c r="S259" s="62">
        <v>0</v>
      </c>
      <c r="T259" s="63">
        <v>0</v>
      </c>
      <c r="U259" s="63">
        <v>0</v>
      </c>
      <c r="V259" s="63">
        <v>0</v>
      </c>
      <c r="W259" s="63">
        <v>0</v>
      </c>
      <c r="X259" s="64">
        <f t="shared" si="3"/>
        <v>0</v>
      </c>
      <c r="Y259" s="63">
        <v>0</v>
      </c>
      <c r="Z259" s="63">
        <v>0</v>
      </c>
      <c r="AA259" s="63">
        <v>0</v>
      </c>
      <c r="AB259" s="63">
        <v>0</v>
      </c>
      <c r="AC259" s="63">
        <v>0</v>
      </c>
    </row>
    <row r="260" spans="1:29" s="51" customFormat="1" ht="84" customHeight="1">
      <c r="A260" s="53" t="s">
        <v>20</v>
      </c>
      <c r="B260" s="53">
        <v>196</v>
      </c>
      <c r="C260" s="53" t="s">
        <v>559</v>
      </c>
      <c r="D260" s="54" t="s">
        <v>560</v>
      </c>
      <c r="E260" s="53" t="s">
        <v>561</v>
      </c>
      <c r="F260" s="55" t="s">
        <v>562</v>
      </c>
      <c r="G260" s="56" t="s">
        <v>833</v>
      </c>
      <c r="H260" s="56" t="s">
        <v>834</v>
      </c>
      <c r="I260" s="57" t="s">
        <v>25</v>
      </c>
      <c r="J260" s="56" t="s">
        <v>26</v>
      </c>
      <c r="K260" s="57" t="s">
        <v>43</v>
      </c>
      <c r="L260" s="56" t="s">
        <v>44</v>
      </c>
      <c r="M260" s="58" t="s">
        <v>25</v>
      </c>
      <c r="N260" s="59" t="s">
        <v>853</v>
      </c>
      <c r="O260" s="58" t="s">
        <v>25</v>
      </c>
      <c r="P260" s="60" t="s">
        <v>854</v>
      </c>
      <c r="Q260" s="58" t="s">
        <v>25</v>
      </c>
      <c r="R260" s="61" t="s">
        <v>855</v>
      </c>
      <c r="S260" s="62">
        <v>0</v>
      </c>
      <c r="T260" s="63">
        <v>0</v>
      </c>
      <c r="U260" s="63">
        <v>0</v>
      </c>
      <c r="V260" s="63">
        <v>0</v>
      </c>
      <c r="W260" s="63">
        <v>0</v>
      </c>
      <c r="X260" s="64">
        <f aca="true" t="shared" si="4" ref="X260:X323">V260+W260</f>
        <v>0</v>
      </c>
      <c r="Y260" s="63">
        <v>0</v>
      </c>
      <c r="Z260" s="63">
        <v>0</v>
      </c>
      <c r="AA260" s="63">
        <v>0</v>
      </c>
      <c r="AB260" s="63">
        <v>0</v>
      </c>
      <c r="AC260" s="63">
        <v>0</v>
      </c>
    </row>
    <row r="261" spans="1:29" s="51" customFormat="1" ht="84" customHeight="1">
      <c r="A261" s="53" t="s">
        <v>20</v>
      </c>
      <c r="B261" s="53">
        <v>196</v>
      </c>
      <c r="C261" s="53" t="s">
        <v>559</v>
      </c>
      <c r="D261" s="54" t="s">
        <v>560</v>
      </c>
      <c r="E261" s="53" t="s">
        <v>563</v>
      </c>
      <c r="F261" s="55" t="s">
        <v>564</v>
      </c>
      <c r="G261" s="56" t="s">
        <v>833</v>
      </c>
      <c r="H261" s="56" t="s">
        <v>834</v>
      </c>
      <c r="I261" s="57" t="s">
        <v>25</v>
      </c>
      <c r="J261" s="56" t="s">
        <v>26</v>
      </c>
      <c r="K261" s="57" t="s">
        <v>63</v>
      </c>
      <c r="L261" s="56" t="s">
        <v>64</v>
      </c>
      <c r="M261" s="58" t="s">
        <v>25</v>
      </c>
      <c r="N261" s="59" t="s">
        <v>853</v>
      </c>
      <c r="O261" s="58" t="s">
        <v>25</v>
      </c>
      <c r="P261" s="60" t="s">
        <v>854</v>
      </c>
      <c r="Q261" s="58" t="s">
        <v>25</v>
      </c>
      <c r="R261" s="61" t="s">
        <v>855</v>
      </c>
      <c r="S261" s="62">
        <v>0</v>
      </c>
      <c r="T261" s="63">
        <v>0</v>
      </c>
      <c r="U261" s="63">
        <v>0</v>
      </c>
      <c r="V261" s="63">
        <v>0</v>
      </c>
      <c r="W261" s="63">
        <v>0</v>
      </c>
      <c r="X261" s="64">
        <f t="shared" si="4"/>
        <v>0</v>
      </c>
      <c r="Y261" s="63">
        <v>0</v>
      </c>
      <c r="Z261" s="63">
        <v>34135.12</v>
      </c>
      <c r="AA261" s="63">
        <v>33241.78</v>
      </c>
      <c r="AB261" s="63">
        <v>0</v>
      </c>
      <c r="AC261" s="63">
        <v>893.34</v>
      </c>
    </row>
    <row r="262" spans="1:29" s="51" customFormat="1" ht="84" customHeight="1">
      <c r="A262" s="53" t="s">
        <v>20</v>
      </c>
      <c r="B262" s="53">
        <v>196</v>
      </c>
      <c r="C262" s="53" t="s">
        <v>559</v>
      </c>
      <c r="D262" s="54" t="s">
        <v>560</v>
      </c>
      <c r="E262" s="53" t="s">
        <v>565</v>
      </c>
      <c r="F262" s="55" t="s">
        <v>566</v>
      </c>
      <c r="G262" s="56" t="s">
        <v>833</v>
      </c>
      <c r="H262" s="56" t="s">
        <v>834</v>
      </c>
      <c r="I262" s="57" t="s">
        <v>25</v>
      </c>
      <c r="J262" s="56" t="s">
        <v>26</v>
      </c>
      <c r="K262" s="57" t="s">
        <v>63</v>
      </c>
      <c r="L262" s="56" t="s">
        <v>64</v>
      </c>
      <c r="M262" s="58" t="s">
        <v>25</v>
      </c>
      <c r="N262" s="59" t="s">
        <v>853</v>
      </c>
      <c r="O262" s="58" t="s">
        <v>25</v>
      </c>
      <c r="P262" s="60" t="s">
        <v>854</v>
      </c>
      <c r="Q262" s="58" t="s">
        <v>25</v>
      </c>
      <c r="R262" s="61" t="s">
        <v>855</v>
      </c>
      <c r="S262" s="62">
        <v>0</v>
      </c>
      <c r="T262" s="63">
        <v>0</v>
      </c>
      <c r="U262" s="63">
        <v>2935445.73</v>
      </c>
      <c r="V262" s="63">
        <v>0</v>
      </c>
      <c r="W262" s="63">
        <v>2935445.73</v>
      </c>
      <c r="X262" s="64">
        <f t="shared" si="4"/>
        <v>2935445.73</v>
      </c>
      <c r="Y262" s="63">
        <v>0</v>
      </c>
      <c r="Z262" s="63">
        <v>817849.89</v>
      </c>
      <c r="AA262" s="63">
        <v>502504.65</v>
      </c>
      <c r="AB262" s="63">
        <v>315345.24</v>
      </c>
      <c r="AC262" s="63">
        <v>0</v>
      </c>
    </row>
    <row r="263" spans="1:29" s="51" customFormat="1" ht="84" customHeight="1">
      <c r="A263" s="53" t="s">
        <v>20</v>
      </c>
      <c r="B263" s="53">
        <v>196</v>
      </c>
      <c r="C263" s="53" t="s">
        <v>559</v>
      </c>
      <c r="D263" s="54" t="s">
        <v>560</v>
      </c>
      <c r="E263" s="53" t="s">
        <v>567</v>
      </c>
      <c r="F263" s="55" t="s">
        <v>568</v>
      </c>
      <c r="G263" s="56" t="s">
        <v>833</v>
      </c>
      <c r="H263" s="56" t="s">
        <v>834</v>
      </c>
      <c r="I263" s="57" t="s">
        <v>25</v>
      </c>
      <c r="J263" s="56" t="s">
        <v>26</v>
      </c>
      <c r="K263" s="57" t="s">
        <v>43</v>
      </c>
      <c r="L263" s="56" t="s">
        <v>44</v>
      </c>
      <c r="M263" s="58" t="s">
        <v>25</v>
      </c>
      <c r="N263" s="59" t="s">
        <v>853</v>
      </c>
      <c r="O263" s="58" t="s">
        <v>25</v>
      </c>
      <c r="P263" s="60" t="s">
        <v>854</v>
      </c>
      <c r="Q263" s="58" t="s">
        <v>25</v>
      </c>
      <c r="R263" s="61" t="s">
        <v>855</v>
      </c>
      <c r="S263" s="62">
        <v>65882</v>
      </c>
      <c r="T263" s="63">
        <v>65882</v>
      </c>
      <c r="U263" s="63">
        <v>65882</v>
      </c>
      <c r="V263" s="63">
        <v>8986.69</v>
      </c>
      <c r="W263" s="63">
        <v>65.31</v>
      </c>
      <c r="X263" s="64">
        <f t="shared" si="4"/>
        <v>9052</v>
      </c>
      <c r="Y263" s="63">
        <v>56830</v>
      </c>
      <c r="Z263" s="63">
        <v>9.94</v>
      </c>
      <c r="AA263" s="63">
        <v>0</v>
      </c>
      <c r="AB263" s="63">
        <v>9.94</v>
      </c>
      <c r="AC263" s="63">
        <v>0</v>
      </c>
    </row>
    <row r="264" spans="1:29" s="51" customFormat="1" ht="84" customHeight="1">
      <c r="A264" s="53" t="s">
        <v>20</v>
      </c>
      <c r="B264" s="53">
        <v>196</v>
      </c>
      <c r="C264" s="53" t="s">
        <v>559</v>
      </c>
      <c r="D264" s="54" t="s">
        <v>560</v>
      </c>
      <c r="E264" s="53" t="s">
        <v>569</v>
      </c>
      <c r="F264" s="55" t="s">
        <v>570</v>
      </c>
      <c r="G264" s="56" t="s">
        <v>833</v>
      </c>
      <c r="H264" s="56" t="s">
        <v>834</v>
      </c>
      <c r="I264" s="57" t="s">
        <v>25</v>
      </c>
      <c r="J264" s="56" t="s">
        <v>26</v>
      </c>
      <c r="K264" s="57" t="s">
        <v>27</v>
      </c>
      <c r="L264" s="56" t="s">
        <v>28</v>
      </c>
      <c r="M264" s="58" t="s">
        <v>25</v>
      </c>
      <c r="N264" s="59" t="s">
        <v>853</v>
      </c>
      <c r="O264" s="58" t="s">
        <v>25</v>
      </c>
      <c r="P264" s="60" t="s">
        <v>854</v>
      </c>
      <c r="Q264" s="58" t="s">
        <v>25</v>
      </c>
      <c r="R264" s="61" t="s">
        <v>855</v>
      </c>
      <c r="S264" s="62">
        <v>835206</v>
      </c>
      <c r="T264" s="63">
        <v>835206</v>
      </c>
      <c r="U264" s="63">
        <v>0</v>
      </c>
      <c r="V264" s="63">
        <v>0</v>
      </c>
      <c r="W264" s="63">
        <v>0</v>
      </c>
      <c r="X264" s="64">
        <f t="shared" si="4"/>
        <v>0</v>
      </c>
      <c r="Y264" s="63">
        <v>0</v>
      </c>
      <c r="Z264" s="63">
        <v>0</v>
      </c>
      <c r="AA264" s="63">
        <v>0</v>
      </c>
      <c r="AB264" s="63">
        <v>0</v>
      </c>
      <c r="AC264" s="63">
        <v>0</v>
      </c>
    </row>
    <row r="265" spans="1:29" s="51" customFormat="1" ht="84" customHeight="1">
      <c r="A265" s="53" t="s">
        <v>20</v>
      </c>
      <c r="B265" s="53">
        <v>196</v>
      </c>
      <c r="C265" s="53" t="s">
        <v>559</v>
      </c>
      <c r="D265" s="54" t="s">
        <v>560</v>
      </c>
      <c r="E265" s="53" t="s">
        <v>571</v>
      </c>
      <c r="F265" s="55" t="s">
        <v>529</v>
      </c>
      <c r="G265" s="56" t="s">
        <v>833</v>
      </c>
      <c r="H265" s="56" t="s">
        <v>834</v>
      </c>
      <c r="I265" s="57" t="s">
        <v>25</v>
      </c>
      <c r="J265" s="56" t="s">
        <v>26</v>
      </c>
      <c r="K265" s="57" t="s">
        <v>43</v>
      </c>
      <c r="L265" s="56" t="s">
        <v>44</v>
      </c>
      <c r="M265" s="58" t="s">
        <v>25</v>
      </c>
      <c r="N265" s="59" t="s">
        <v>853</v>
      </c>
      <c r="O265" s="58" t="s">
        <v>25</v>
      </c>
      <c r="P265" s="60" t="s">
        <v>854</v>
      </c>
      <c r="Q265" s="58" t="s">
        <v>25</v>
      </c>
      <c r="R265" s="61" t="s">
        <v>855</v>
      </c>
      <c r="S265" s="62">
        <v>15000</v>
      </c>
      <c r="T265" s="63">
        <v>15000</v>
      </c>
      <c r="U265" s="63">
        <v>15000</v>
      </c>
      <c r="V265" s="63">
        <v>10423.300000000001</v>
      </c>
      <c r="W265" s="63">
        <v>4576.7</v>
      </c>
      <c r="X265" s="64">
        <f t="shared" si="4"/>
        <v>15000</v>
      </c>
      <c r="Y265" s="63">
        <v>0</v>
      </c>
      <c r="Z265" s="63">
        <v>8660.97</v>
      </c>
      <c r="AA265" s="63">
        <v>8652.97</v>
      </c>
      <c r="AB265" s="63">
        <v>0</v>
      </c>
      <c r="AC265" s="63">
        <v>8</v>
      </c>
    </row>
    <row r="266" spans="1:29" s="51" customFormat="1" ht="84" customHeight="1">
      <c r="A266" s="53" t="s">
        <v>20</v>
      </c>
      <c r="B266" s="53">
        <v>196</v>
      </c>
      <c r="C266" s="53" t="s">
        <v>559</v>
      </c>
      <c r="D266" s="54" t="s">
        <v>560</v>
      </c>
      <c r="E266" s="53" t="s">
        <v>572</v>
      </c>
      <c r="F266" s="55" t="s">
        <v>573</v>
      </c>
      <c r="G266" s="56" t="s">
        <v>833</v>
      </c>
      <c r="H266" s="56" t="s">
        <v>834</v>
      </c>
      <c r="I266" s="57" t="s">
        <v>25</v>
      </c>
      <c r="J266" s="56" t="s">
        <v>26</v>
      </c>
      <c r="K266" s="57" t="s">
        <v>43</v>
      </c>
      <c r="L266" s="56" t="s">
        <v>44</v>
      </c>
      <c r="M266" s="58" t="s">
        <v>25</v>
      </c>
      <c r="N266" s="59" t="s">
        <v>853</v>
      </c>
      <c r="O266" s="58" t="s">
        <v>25</v>
      </c>
      <c r="P266" s="60" t="s">
        <v>854</v>
      </c>
      <c r="Q266" s="58" t="s">
        <v>25</v>
      </c>
      <c r="R266" s="61" t="s">
        <v>855</v>
      </c>
      <c r="S266" s="62">
        <v>1599000</v>
      </c>
      <c r="T266" s="63">
        <v>1599000</v>
      </c>
      <c r="U266" s="63">
        <v>1599000</v>
      </c>
      <c r="V266" s="63">
        <v>816311.38</v>
      </c>
      <c r="W266" s="63">
        <v>150622.63</v>
      </c>
      <c r="X266" s="64">
        <f t="shared" si="4"/>
        <v>966934.01</v>
      </c>
      <c r="Y266" s="63">
        <v>632065.99</v>
      </c>
      <c r="Z266" s="63">
        <v>127804.64</v>
      </c>
      <c r="AA266" s="63">
        <v>125007.1</v>
      </c>
      <c r="AB266" s="63">
        <v>0</v>
      </c>
      <c r="AC266" s="63">
        <v>2797.54</v>
      </c>
    </row>
    <row r="267" spans="1:29" s="51" customFormat="1" ht="84" customHeight="1">
      <c r="A267" s="53" t="s">
        <v>20</v>
      </c>
      <c r="B267" s="53">
        <v>196</v>
      </c>
      <c r="C267" s="53" t="s">
        <v>559</v>
      </c>
      <c r="D267" s="54" t="s">
        <v>560</v>
      </c>
      <c r="E267" s="53" t="s">
        <v>574</v>
      </c>
      <c r="F267" s="55" t="s">
        <v>575</v>
      </c>
      <c r="G267" s="56" t="s">
        <v>833</v>
      </c>
      <c r="H267" s="56" t="s">
        <v>834</v>
      </c>
      <c r="I267" s="57" t="s">
        <v>25</v>
      </c>
      <c r="J267" s="56" t="s">
        <v>26</v>
      </c>
      <c r="K267" s="57" t="s">
        <v>43</v>
      </c>
      <c r="L267" s="56" t="s">
        <v>44</v>
      </c>
      <c r="M267" s="58" t="s">
        <v>25</v>
      </c>
      <c r="N267" s="59" t="s">
        <v>853</v>
      </c>
      <c r="O267" s="58" t="s">
        <v>25</v>
      </c>
      <c r="P267" s="60" t="s">
        <v>854</v>
      </c>
      <c r="Q267" s="58" t="s">
        <v>25</v>
      </c>
      <c r="R267" s="61" t="s">
        <v>855</v>
      </c>
      <c r="S267" s="62">
        <v>1615000</v>
      </c>
      <c r="T267" s="63">
        <v>1615000</v>
      </c>
      <c r="U267" s="63">
        <v>1615000</v>
      </c>
      <c r="V267" s="63">
        <v>724833.11</v>
      </c>
      <c r="W267" s="63">
        <v>377944.71</v>
      </c>
      <c r="X267" s="64">
        <f t="shared" si="4"/>
        <v>1102777.82</v>
      </c>
      <c r="Y267" s="63">
        <v>512222.18</v>
      </c>
      <c r="Z267" s="63">
        <v>348657.17</v>
      </c>
      <c r="AA267" s="63">
        <v>331572.09</v>
      </c>
      <c r="AB267" s="63">
        <v>0</v>
      </c>
      <c r="AC267" s="63">
        <v>17085.08</v>
      </c>
    </row>
    <row r="268" spans="1:29" s="51" customFormat="1" ht="84" customHeight="1">
      <c r="A268" s="53" t="s">
        <v>20</v>
      </c>
      <c r="B268" s="53">
        <v>196</v>
      </c>
      <c r="C268" s="53" t="s">
        <v>559</v>
      </c>
      <c r="D268" s="54" t="s">
        <v>560</v>
      </c>
      <c r="E268" s="53" t="s">
        <v>576</v>
      </c>
      <c r="F268" s="55" t="s">
        <v>577</v>
      </c>
      <c r="G268" s="56" t="s">
        <v>833</v>
      </c>
      <c r="H268" s="56" t="s">
        <v>834</v>
      </c>
      <c r="I268" s="57" t="s">
        <v>25</v>
      </c>
      <c r="J268" s="56" t="s">
        <v>26</v>
      </c>
      <c r="K268" s="57" t="s">
        <v>43</v>
      </c>
      <c r="L268" s="56" t="s">
        <v>44</v>
      </c>
      <c r="M268" s="58" t="s">
        <v>25</v>
      </c>
      <c r="N268" s="59" t="s">
        <v>853</v>
      </c>
      <c r="O268" s="58" t="s">
        <v>25</v>
      </c>
      <c r="P268" s="60" t="s">
        <v>854</v>
      </c>
      <c r="Q268" s="58" t="s">
        <v>25</v>
      </c>
      <c r="R268" s="61" t="s">
        <v>855</v>
      </c>
      <c r="S268" s="62">
        <v>20000</v>
      </c>
      <c r="T268" s="63">
        <v>20000</v>
      </c>
      <c r="U268" s="63">
        <v>20000</v>
      </c>
      <c r="V268" s="63">
        <v>3019.47</v>
      </c>
      <c r="W268" s="63">
        <v>2348.53</v>
      </c>
      <c r="X268" s="64">
        <f t="shared" si="4"/>
        <v>5368</v>
      </c>
      <c r="Y268" s="63">
        <v>14632</v>
      </c>
      <c r="Z268" s="63">
        <v>6305.16</v>
      </c>
      <c r="AA268" s="63">
        <v>2209.07</v>
      </c>
      <c r="AB268" s="63">
        <v>2815.09</v>
      </c>
      <c r="AC268" s="63">
        <v>1281</v>
      </c>
    </row>
    <row r="269" spans="1:29" s="51" customFormat="1" ht="84" customHeight="1">
      <c r="A269" s="53" t="s">
        <v>20</v>
      </c>
      <c r="B269" s="53">
        <v>196</v>
      </c>
      <c r="C269" s="53" t="s">
        <v>559</v>
      </c>
      <c r="D269" s="54" t="s">
        <v>560</v>
      </c>
      <c r="E269" s="53" t="s">
        <v>578</v>
      </c>
      <c r="F269" s="55" t="s">
        <v>579</v>
      </c>
      <c r="G269" s="56" t="s">
        <v>833</v>
      </c>
      <c r="H269" s="56" t="s">
        <v>834</v>
      </c>
      <c r="I269" s="57" t="s">
        <v>25</v>
      </c>
      <c r="J269" s="56" t="s">
        <v>26</v>
      </c>
      <c r="K269" s="57" t="s">
        <v>43</v>
      </c>
      <c r="L269" s="56" t="s">
        <v>44</v>
      </c>
      <c r="M269" s="58" t="s">
        <v>25</v>
      </c>
      <c r="N269" s="59" t="s">
        <v>853</v>
      </c>
      <c r="O269" s="58" t="s">
        <v>25</v>
      </c>
      <c r="P269" s="60" t="s">
        <v>854</v>
      </c>
      <c r="Q269" s="58" t="s">
        <v>25</v>
      </c>
      <c r="R269" s="61" t="s">
        <v>855</v>
      </c>
      <c r="S269" s="62">
        <v>0</v>
      </c>
      <c r="T269" s="63">
        <v>0</v>
      </c>
      <c r="U269" s="63">
        <v>0</v>
      </c>
      <c r="V269" s="63">
        <v>0</v>
      </c>
      <c r="W269" s="63">
        <v>0</v>
      </c>
      <c r="X269" s="64">
        <f t="shared" si="4"/>
        <v>0</v>
      </c>
      <c r="Y269" s="63">
        <v>0</v>
      </c>
      <c r="Z269" s="63">
        <v>0</v>
      </c>
      <c r="AA269" s="63">
        <v>0</v>
      </c>
      <c r="AB269" s="63">
        <v>0</v>
      </c>
      <c r="AC269" s="63">
        <v>0</v>
      </c>
    </row>
    <row r="270" spans="1:29" s="51" customFormat="1" ht="84" customHeight="1">
      <c r="A270" s="53" t="s">
        <v>20</v>
      </c>
      <c r="B270" s="53">
        <v>196</v>
      </c>
      <c r="C270" s="53" t="s">
        <v>559</v>
      </c>
      <c r="D270" s="54" t="s">
        <v>560</v>
      </c>
      <c r="E270" s="53" t="s">
        <v>580</v>
      </c>
      <c r="F270" s="55" t="s">
        <v>581</v>
      </c>
      <c r="G270" s="56" t="s">
        <v>833</v>
      </c>
      <c r="H270" s="56" t="s">
        <v>834</v>
      </c>
      <c r="I270" s="57" t="s">
        <v>25</v>
      </c>
      <c r="J270" s="56" t="s">
        <v>26</v>
      </c>
      <c r="K270" s="57" t="s">
        <v>496</v>
      </c>
      <c r="L270" s="56" t="s">
        <v>497</v>
      </c>
      <c r="M270" s="58" t="s">
        <v>25</v>
      </c>
      <c r="N270" s="59" t="s">
        <v>853</v>
      </c>
      <c r="O270" s="58" t="s">
        <v>25</v>
      </c>
      <c r="P270" s="60" t="s">
        <v>854</v>
      </c>
      <c r="Q270" s="58" t="s">
        <v>25</v>
      </c>
      <c r="R270" s="61" t="s">
        <v>855</v>
      </c>
      <c r="S270" s="62">
        <v>0</v>
      </c>
      <c r="T270" s="63">
        <v>0</v>
      </c>
      <c r="U270" s="63">
        <v>0</v>
      </c>
      <c r="V270" s="63">
        <v>0</v>
      </c>
      <c r="W270" s="63">
        <v>0</v>
      </c>
      <c r="X270" s="64">
        <f t="shared" si="4"/>
        <v>0</v>
      </c>
      <c r="Y270" s="63">
        <v>0</v>
      </c>
      <c r="Z270" s="63">
        <v>0</v>
      </c>
      <c r="AA270" s="63">
        <v>0</v>
      </c>
      <c r="AB270" s="63">
        <v>0</v>
      </c>
      <c r="AC270" s="63">
        <v>0</v>
      </c>
    </row>
    <row r="271" spans="1:29" s="51" customFormat="1" ht="84" customHeight="1">
      <c r="A271" s="53" t="s">
        <v>20</v>
      </c>
      <c r="B271" s="53">
        <v>196</v>
      </c>
      <c r="C271" s="53" t="s">
        <v>559</v>
      </c>
      <c r="D271" s="54" t="s">
        <v>560</v>
      </c>
      <c r="E271" s="53" t="s">
        <v>582</v>
      </c>
      <c r="F271" s="55" t="s">
        <v>583</v>
      </c>
      <c r="G271" s="56" t="s">
        <v>833</v>
      </c>
      <c r="H271" s="56" t="s">
        <v>834</v>
      </c>
      <c r="I271" s="57" t="s">
        <v>25</v>
      </c>
      <c r="J271" s="56" t="s">
        <v>26</v>
      </c>
      <c r="K271" s="57" t="s">
        <v>263</v>
      </c>
      <c r="L271" s="56" t="s">
        <v>264</v>
      </c>
      <c r="M271" s="58" t="s">
        <v>25</v>
      </c>
      <c r="N271" s="59" t="s">
        <v>853</v>
      </c>
      <c r="O271" s="58" t="s">
        <v>25</v>
      </c>
      <c r="P271" s="60" t="s">
        <v>854</v>
      </c>
      <c r="Q271" s="58" t="s">
        <v>25</v>
      </c>
      <c r="R271" s="61" t="s">
        <v>855</v>
      </c>
      <c r="S271" s="62">
        <v>2811210</v>
      </c>
      <c r="T271" s="63">
        <v>2811210</v>
      </c>
      <c r="U271" s="63">
        <v>8799952</v>
      </c>
      <c r="V271" s="63">
        <v>4239143.66</v>
      </c>
      <c r="W271" s="63">
        <v>1531778.34</v>
      </c>
      <c r="X271" s="64">
        <f t="shared" si="4"/>
        <v>5770922</v>
      </c>
      <c r="Y271" s="63">
        <v>3029030</v>
      </c>
      <c r="Z271" s="63">
        <v>1658353.55</v>
      </c>
      <c r="AA271" s="63">
        <v>988602.98</v>
      </c>
      <c r="AB271" s="63">
        <v>507825.85</v>
      </c>
      <c r="AC271" s="63">
        <v>161924.72</v>
      </c>
    </row>
    <row r="272" spans="1:29" s="51" customFormat="1" ht="84" customHeight="1">
      <c r="A272" s="53" t="s">
        <v>20</v>
      </c>
      <c r="B272" s="53">
        <v>196</v>
      </c>
      <c r="C272" s="53" t="s">
        <v>559</v>
      </c>
      <c r="D272" s="54" t="s">
        <v>560</v>
      </c>
      <c r="E272" s="53" t="s">
        <v>584</v>
      </c>
      <c r="F272" s="55" t="s">
        <v>66</v>
      </c>
      <c r="G272" s="56" t="s">
        <v>833</v>
      </c>
      <c r="H272" s="56" t="s">
        <v>834</v>
      </c>
      <c r="I272" s="57" t="s">
        <v>25</v>
      </c>
      <c r="J272" s="56" t="s">
        <v>26</v>
      </c>
      <c r="K272" s="57" t="s">
        <v>43</v>
      </c>
      <c r="L272" s="56" t="s">
        <v>44</v>
      </c>
      <c r="M272" s="58" t="s">
        <v>25</v>
      </c>
      <c r="N272" s="59" t="s">
        <v>853</v>
      </c>
      <c r="O272" s="58" t="s">
        <v>25</v>
      </c>
      <c r="P272" s="60" t="s">
        <v>854</v>
      </c>
      <c r="Q272" s="58" t="s">
        <v>25</v>
      </c>
      <c r="R272" s="61" t="s">
        <v>855</v>
      </c>
      <c r="S272" s="62">
        <v>0</v>
      </c>
      <c r="T272" s="63">
        <v>0</v>
      </c>
      <c r="U272" s="63">
        <v>0</v>
      </c>
      <c r="V272" s="63">
        <v>0</v>
      </c>
      <c r="W272" s="63">
        <v>0</v>
      </c>
      <c r="X272" s="64">
        <f t="shared" si="4"/>
        <v>0</v>
      </c>
      <c r="Y272" s="63">
        <v>0</v>
      </c>
      <c r="Z272" s="63">
        <v>0</v>
      </c>
      <c r="AA272" s="63">
        <v>0</v>
      </c>
      <c r="AB272" s="63">
        <v>0</v>
      </c>
      <c r="AC272" s="63">
        <v>0</v>
      </c>
    </row>
    <row r="273" spans="1:29" s="51" customFormat="1" ht="84" customHeight="1">
      <c r="A273" s="53" t="s">
        <v>20</v>
      </c>
      <c r="B273" s="53">
        <v>196</v>
      </c>
      <c r="C273" s="53" t="s">
        <v>559</v>
      </c>
      <c r="D273" s="54" t="s">
        <v>560</v>
      </c>
      <c r="E273" s="53" t="s">
        <v>585</v>
      </c>
      <c r="F273" s="55" t="s">
        <v>586</v>
      </c>
      <c r="G273" s="56" t="s">
        <v>833</v>
      </c>
      <c r="H273" s="56" t="s">
        <v>834</v>
      </c>
      <c r="I273" s="57" t="s">
        <v>25</v>
      </c>
      <c r="J273" s="56" t="s">
        <v>26</v>
      </c>
      <c r="K273" s="57" t="s">
        <v>263</v>
      </c>
      <c r="L273" s="56" t="s">
        <v>264</v>
      </c>
      <c r="M273" s="65" t="s">
        <v>860</v>
      </c>
      <c r="N273" s="66" t="s">
        <v>887</v>
      </c>
      <c r="O273" s="65" t="s">
        <v>285</v>
      </c>
      <c r="P273" s="67" t="s">
        <v>861</v>
      </c>
      <c r="Q273" s="65" t="s">
        <v>25</v>
      </c>
      <c r="R273" s="66" t="s">
        <v>861</v>
      </c>
      <c r="S273" s="62">
        <v>0</v>
      </c>
      <c r="T273" s="63">
        <v>0</v>
      </c>
      <c r="U273" s="63">
        <v>1390342</v>
      </c>
      <c r="V273" s="63">
        <v>199293.77</v>
      </c>
      <c r="W273" s="63">
        <v>245640.23</v>
      </c>
      <c r="X273" s="64">
        <f t="shared" si="4"/>
        <v>444934</v>
      </c>
      <c r="Y273" s="63">
        <v>945408</v>
      </c>
      <c r="Z273" s="63">
        <v>0</v>
      </c>
      <c r="AA273" s="63">
        <v>0</v>
      </c>
      <c r="AB273" s="63">
        <v>0</v>
      </c>
      <c r="AC273" s="63">
        <v>0</v>
      </c>
    </row>
    <row r="274" spans="1:29" s="51" customFormat="1" ht="84" customHeight="1">
      <c r="A274" s="53" t="s">
        <v>20</v>
      </c>
      <c r="B274" s="53">
        <v>196</v>
      </c>
      <c r="C274" s="53" t="s">
        <v>559</v>
      </c>
      <c r="D274" s="54" t="s">
        <v>560</v>
      </c>
      <c r="E274" s="53" t="s">
        <v>587</v>
      </c>
      <c r="F274" s="55" t="s">
        <v>588</v>
      </c>
      <c r="G274" s="56" t="s">
        <v>833</v>
      </c>
      <c r="H274" s="56" t="s">
        <v>834</v>
      </c>
      <c r="I274" s="57" t="s">
        <v>25</v>
      </c>
      <c r="J274" s="56" t="s">
        <v>26</v>
      </c>
      <c r="K274" s="57" t="s">
        <v>43</v>
      </c>
      <c r="L274" s="56" t="s">
        <v>44</v>
      </c>
      <c r="M274" s="58" t="s">
        <v>25</v>
      </c>
      <c r="N274" s="59" t="s">
        <v>853</v>
      </c>
      <c r="O274" s="58" t="s">
        <v>25</v>
      </c>
      <c r="P274" s="60" t="s">
        <v>854</v>
      </c>
      <c r="Q274" s="58" t="s">
        <v>25</v>
      </c>
      <c r="R274" s="61" t="s">
        <v>855</v>
      </c>
      <c r="S274" s="62">
        <v>1390000</v>
      </c>
      <c r="T274" s="63">
        <v>1390000</v>
      </c>
      <c r="U274" s="63">
        <v>1390000</v>
      </c>
      <c r="V274" s="63">
        <v>294898.87</v>
      </c>
      <c r="W274" s="63">
        <v>52112.9</v>
      </c>
      <c r="X274" s="64">
        <f t="shared" si="4"/>
        <v>347011.77</v>
      </c>
      <c r="Y274" s="63">
        <v>1042988.23</v>
      </c>
      <c r="Z274" s="63">
        <v>50661.39</v>
      </c>
      <c r="AA274" s="63">
        <v>50661.39</v>
      </c>
      <c r="AB274" s="63">
        <v>0</v>
      </c>
      <c r="AC274" s="63">
        <v>0</v>
      </c>
    </row>
    <row r="275" spans="1:29" s="51" customFormat="1" ht="84" customHeight="1">
      <c r="A275" s="53" t="s">
        <v>20</v>
      </c>
      <c r="B275" s="53">
        <v>196</v>
      </c>
      <c r="C275" s="53" t="s">
        <v>559</v>
      </c>
      <c r="D275" s="54" t="s">
        <v>560</v>
      </c>
      <c r="E275" s="53" t="s">
        <v>589</v>
      </c>
      <c r="F275" s="55" t="s">
        <v>590</v>
      </c>
      <c r="G275" s="56" t="s">
        <v>833</v>
      </c>
      <c r="H275" s="56" t="s">
        <v>834</v>
      </c>
      <c r="I275" s="57" t="s">
        <v>25</v>
      </c>
      <c r="J275" s="56" t="s">
        <v>26</v>
      </c>
      <c r="K275" s="57" t="s">
        <v>43</v>
      </c>
      <c r="L275" s="56" t="s">
        <v>44</v>
      </c>
      <c r="M275" s="58" t="s">
        <v>25</v>
      </c>
      <c r="N275" s="59" t="s">
        <v>853</v>
      </c>
      <c r="O275" s="58" t="s">
        <v>25</v>
      </c>
      <c r="P275" s="60" t="s">
        <v>854</v>
      </c>
      <c r="Q275" s="58" t="s">
        <v>25</v>
      </c>
      <c r="R275" s="61" t="s">
        <v>855</v>
      </c>
      <c r="S275" s="62">
        <v>80750</v>
      </c>
      <c r="T275" s="63">
        <v>80750</v>
      </c>
      <c r="U275" s="63">
        <v>517446.53</v>
      </c>
      <c r="V275" s="63">
        <v>0</v>
      </c>
      <c r="W275" s="63">
        <v>18836.8</v>
      </c>
      <c r="X275" s="64">
        <f t="shared" si="4"/>
        <v>18836.8</v>
      </c>
      <c r="Y275" s="63">
        <v>498609.73</v>
      </c>
      <c r="Z275" s="63">
        <v>458586.07</v>
      </c>
      <c r="AA275" s="63">
        <v>289592.68</v>
      </c>
      <c r="AB275" s="63">
        <v>0</v>
      </c>
      <c r="AC275" s="63">
        <v>168993.39</v>
      </c>
    </row>
    <row r="276" spans="1:29" s="51" customFormat="1" ht="84" customHeight="1">
      <c r="A276" s="53" t="s">
        <v>20</v>
      </c>
      <c r="B276" s="53">
        <v>196</v>
      </c>
      <c r="C276" s="53" t="s">
        <v>559</v>
      </c>
      <c r="D276" s="54" t="s">
        <v>560</v>
      </c>
      <c r="E276" s="53" t="s">
        <v>591</v>
      </c>
      <c r="F276" s="55" t="s">
        <v>592</v>
      </c>
      <c r="G276" s="56" t="s">
        <v>833</v>
      </c>
      <c r="H276" s="56" t="s">
        <v>834</v>
      </c>
      <c r="I276" s="57" t="s">
        <v>285</v>
      </c>
      <c r="J276" s="56" t="s">
        <v>286</v>
      </c>
      <c r="K276" s="57" t="s">
        <v>287</v>
      </c>
      <c r="L276" s="56" t="s">
        <v>288</v>
      </c>
      <c r="M276" s="58" t="s">
        <v>25</v>
      </c>
      <c r="N276" s="59" t="s">
        <v>853</v>
      </c>
      <c r="O276" s="58" t="s">
        <v>25</v>
      </c>
      <c r="P276" s="60" t="s">
        <v>854</v>
      </c>
      <c r="Q276" s="58" t="s">
        <v>25</v>
      </c>
      <c r="R276" s="61" t="s">
        <v>855</v>
      </c>
      <c r="S276" s="62">
        <v>0</v>
      </c>
      <c r="T276" s="63">
        <v>0</v>
      </c>
      <c r="U276" s="63">
        <v>0</v>
      </c>
      <c r="V276" s="63">
        <v>0</v>
      </c>
      <c r="W276" s="63">
        <v>0</v>
      </c>
      <c r="X276" s="64">
        <f t="shared" si="4"/>
        <v>0</v>
      </c>
      <c r="Y276" s="63">
        <v>0</v>
      </c>
      <c r="Z276" s="63">
        <v>0</v>
      </c>
      <c r="AA276" s="63">
        <v>0</v>
      </c>
      <c r="AB276" s="63">
        <v>0</v>
      </c>
      <c r="AC276" s="63">
        <v>0</v>
      </c>
    </row>
    <row r="277" spans="1:29" s="51" customFormat="1" ht="84" customHeight="1">
      <c r="A277" s="53" t="s">
        <v>20</v>
      </c>
      <c r="B277" s="53">
        <v>196</v>
      </c>
      <c r="C277" s="53" t="s">
        <v>593</v>
      </c>
      <c r="D277" s="54" t="s">
        <v>594</v>
      </c>
      <c r="E277" s="53" t="s">
        <v>595</v>
      </c>
      <c r="F277" s="55" t="s">
        <v>596</v>
      </c>
      <c r="G277" s="56" t="s">
        <v>837</v>
      </c>
      <c r="H277" s="56" t="s">
        <v>839</v>
      </c>
      <c r="I277" s="57" t="s">
        <v>25</v>
      </c>
      <c r="J277" s="56" t="s">
        <v>26</v>
      </c>
      <c r="K277" s="57" t="s">
        <v>27</v>
      </c>
      <c r="L277" s="56" t="s">
        <v>28</v>
      </c>
      <c r="M277" s="75" t="s">
        <v>285</v>
      </c>
      <c r="N277" s="66" t="s">
        <v>890</v>
      </c>
      <c r="O277" s="75" t="s">
        <v>285</v>
      </c>
      <c r="P277" s="67" t="s">
        <v>880</v>
      </c>
      <c r="Q277" s="75" t="s">
        <v>25</v>
      </c>
      <c r="R277" s="67" t="s">
        <v>880</v>
      </c>
      <c r="S277" s="62">
        <v>34500000</v>
      </c>
      <c r="T277" s="63">
        <v>34500000</v>
      </c>
      <c r="U277" s="63">
        <v>4846536.8</v>
      </c>
      <c r="V277" s="63">
        <v>0</v>
      </c>
      <c r="W277" s="63">
        <v>0</v>
      </c>
      <c r="X277" s="64">
        <f t="shared" si="4"/>
        <v>0</v>
      </c>
      <c r="Y277" s="63">
        <v>4846536.8</v>
      </c>
      <c r="Z277" s="63">
        <v>0</v>
      </c>
      <c r="AA277" s="63">
        <v>0</v>
      </c>
      <c r="AB277" s="63">
        <v>0</v>
      </c>
      <c r="AC277" s="63">
        <v>0</v>
      </c>
    </row>
    <row r="278" spans="1:29" s="51" customFormat="1" ht="84" customHeight="1">
      <c r="A278" s="53" t="s">
        <v>20</v>
      </c>
      <c r="B278" s="53">
        <v>196</v>
      </c>
      <c r="C278" s="53" t="s">
        <v>593</v>
      </c>
      <c r="D278" s="54" t="s">
        <v>594</v>
      </c>
      <c r="E278" s="53" t="s">
        <v>597</v>
      </c>
      <c r="F278" s="55" t="s">
        <v>598</v>
      </c>
      <c r="G278" s="56" t="s">
        <v>837</v>
      </c>
      <c r="H278" s="56" t="s">
        <v>839</v>
      </c>
      <c r="I278" s="57" t="s">
        <v>25</v>
      </c>
      <c r="J278" s="56" t="s">
        <v>26</v>
      </c>
      <c r="K278" s="57" t="s">
        <v>27</v>
      </c>
      <c r="L278" s="56" t="s">
        <v>28</v>
      </c>
      <c r="M278" s="75" t="s">
        <v>285</v>
      </c>
      <c r="N278" s="66" t="s">
        <v>890</v>
      </c>
      <c r="O278" s="75" t="s">
        <v>285</v>
      </c>
      <c r="P278" s="67" t="s">
        <v>880</v>
      </c>
      <c r="Q278" s="75" t="s">
        <v>25</v>
      </c>
      <c r="R278" s="67" t="s">
        <v>880</v>
      </c>
      <c r="S278" s="62">
        <v>1000000</v>
      </c>
      <c r="T278" s="63">
        <v>1000000</v>
      </c>
      <c r="U278" s="63">
        <v>4332788.57</v>
      </c>
      <c r="V278" s="63">
        <v>1318046.46</v>
      </c>
      <c r="W278" s="63">
        <v>0</v>
      </c>
      <c r="X278" s="64">
        <f t="shared" si="4"/>
        <v>1318046.46</v>
      </c>
      <c r="Y278" s="63">
        <v>3014742.11</v>
      </c>
      <c r="Z278" s="63">
        <v>0</v>
      </c>
      <c r="AA278" s="63">
        <v>0</v>
      </c>
      <c r="AB278" s="63">
        <v>0</v>
      </c>
      <c r="AC278" s="63">
        <v>0</v>
      </c>
    </row>
    <row r="279" spans="1:29" s="51" customFormat="1" ht="84" customHeight="1">
      <c r="A279" s="53" t="s">
        <v>20</v>
      </c>
      <c r="B279" s="53">
        <v>196</v>
      </c>
      <c r="C279" s="53" t="s">
        <v>593</v>
      </c>
      <c r="D279" s="54" t="s">
        <v>594</v>
      </c>
      <c r="E279" s="53" t="s">
        <v>599</v>
      </c>
      <c r="F279" s="55" t="s">
        <v>600</v>
      </c>
      <c r="G279" s="56" t="s">
        <v>837</v>
      </c>
      <c r="H279" s="56" t="s">
        <v>839</v>
      </c>
      <c r="I279" s="57" t="s">
        <v>25</v>
      </c>
      <c r="J279" s="56" t="s">
        <v>26</v>
      </c>
      <c r="K279" s="57" t="s">
        <v>27</v>
      </c>
      <c r="L279" s="56" t="s">
        <v>28</v>
      </c>
      <c r="M279" s="75" t="s">
        <v>285</v>
      </c>
      <c r="N279" s="66" t="s">
        <v>890</v>
      </c>
      <c r="O279" s="75" t="s">
        <v>285</v>
      </c>
      <c r="P279" s="67" t="s">
        <v>880</v>
      </c>
      <c r="Q279" s="75" t="s">
        <v>25</v>
      </c>
      <c r="R279" s="67" t="s">
        <v>880</v>
      </c>
      <c r="S279" s="62">
        <v>200000</v>
      </c>
      <c r="T279" s="63">
        <v>200000</v>
      </c>
      <c r="U279" s="63">
        <v>200000</v>
      </c>
      <c r="V279" s="63">
        <v>199632.8</v>
      </c>
      <c r="W279" s="63">
        <v>0</v>
      </c>
      <c r="X279" s="64">
        <f t="shared" si="4"/>
        <v>199632.8</v>
      </c>
      <c r="Y279" s="63">
        <v>367.2</v>
      </c>
      <c r="Z279" s="63">
        <v>0</v>
      </c>
      <c r="AA279" s="63">
        <v>0</v>
      </c>
      <c r="AB279" s="63">
        <v>0</v>
      </c>
      <c r="AC279" s="63">
        <v>0</v>
      </c>
    </row>
    <row r="280" spans="1:29" s="51" customFormat="1" ht="84" customHeight="1">
      <c r="A280" s="53" t="s">
        <v>20</v>
      </c>
      <c r="B280" s="53">
        <v>196</v>
      </c>
      <c r="C280" s="53" t="s">
        <v>593</v>
      </c>
      <c r="D280" s="54" t="s">
        <v>594</v>
      </c>
      <c r="E280" s="53" t="s">
        <v>601</v>
      </c>
      <c r="F280" s="55" t="s">
        <v>602</v>
      </c>
      <c r="G280" s="56" t="s">
        <v>837</v>
      </c>
      <c r="H280" s="56" t="s">
        <v>839</v>
      </c>
      <c r="I280" s="57" t="s">
        <v>25</v>
      </c>
      <c r="J280" s="56" t="s">
        <v>26</v>
      </c>
      <c r="K280" s="57" t="s">
        <v>27</v>
      </c>
      <c r="L280" s="56" t="s">
        <v>28</v>
      </c>
      <c r="M280" s="75" t="s">
        <v>285</v>
      </c>
      <c r="N280" s="66" t="s">
        <v>890</v>
      </c>
      <c r="O280" s="75" t="s">
        <v>285</v>
      </c>
      <c r="P280" s="67" t="s">
        <v>880</v>
      </c>
      <c r="Q280" s="75" t="s">
        <v>25</v>
      </c>
      <c r="R280" s="67" t="s">
        <v>880</v>
      </c>
      <c r="S280" s="62">
        <v>1500000</v>
      </c>
      <c r="T280" s="63">
        <v>1500000</v>
      </c>
      <c r="U280" s="63">
        <v>3000000</v>
      </c>
      <c r="V280" s="63">
        <v>366783.23</v>
      </c>
      <c r="W280" s="63">
        <v>1133216.77</v>
      </c>
      <c r="X280" s="64">
        <f t="shared" si="4"/>
        <v>1500000</v>
      </c>
      <c r="Y280" s="63">
        <v>1500000</v>
      </c>
      <c r="Z280" s="63">
        <v>0</v>
      </c>
      <c r="AA280" s="63">
        <v>0</v>
      </c>
      <c r="AB280" s="63">
        <v>0</v>
      </c>
      <c r="AC280" s="63">
        <v>0</v>
      </c>
    </row>
    <row r="281" spans="1:29" s="51" customFormat="1" ht="84" customHeight="1">
      <c r="A281" s="53" t="s">
        <v>20</v>
      </c>
      <c r="B281" s="53">
        <v>196</v>
      </c>
      <c r="C281" s="53" t="s">
        <v>593</v>
      </c>
      <c r="D281" s="54" t="s">
        <v>594</v>
      </c>
      <c r="E281" s="53" t="s">
        <v>603</v>
      </c>
      <c r="F281" s="55" t="s">
        <v>604</v>
      </c>
      <c r="G281" s="56" t="s">
        <v>837</v>
      </c>
      <c r="H281" s="56" t="s">
        <v>839</v>
      </c>
      <c r="I281" s="57" t="s">
        <v>25</v>
      </c>
      <c r="J281" s="56" t="s">
        <v>26</v>
      </c>
      <c r="K281" s="57" t="s">
        <v>27</v>
      </c>
      <c r="L281" s="56" t="s">
        <v>28</v>
      </c>
      <c r="M281" s="75" t="s">
        <v>285</v>
      </c>
      <c r="N281" s="66" t="s">
        <v>890</v>
      </c>
      <c r="O281" s="75" t="s">
        <v>285</v>
      </c>
      <c r="P281" s="67" t="s">
        <v>880</v>
      </c>
      <c r="Q281" s="75" t="s">
        <v>25</v>
      </c>
      <c r="R281" s="67" t="s">
        <v>880</v>
      </c>
      <c r="S281" s="62">
        <v>1400000</v>
      </c>
      <c r="T281" s="63">
        <v>1400000</v>
      </c>
      <c r="U281" s="63">
        <v>1800000</v>
      </c>
      <c r="V281" s="63">
        <v>1642602.77</v>
      </c>
      <c r="W281" s="63">
        <v>0</v>
      </c>
      <c r="X281" s="64">
        <f t="shared" si="4"/>
        <v>1642602.77</v>
      </c>
      <c r="Y281" s="63">
        <v>157397.23</v>
      </c>
      <c r="Z281" s="63">
        <v>7.64</v>
      </c>
      <c r="AA281" s="63">
        <v>0</v>
      </c>
      <c r="AB281" s="63">
        <v>0</v>
      </c>
      <c r="AC281" s="63">
        <v>7.64</v>
      </c>
    </row>
    <row r="282" spans="1:29" s="51" customFormat="1" ht="84" customHeight="1">
      <c r="A282" s="53" t="s">
        <v>20</v>
      </c>
      <c r="B282" s="53">
        <v>196</v>
      </c>
      <c r="C282" s="53" t="s">
        <v>593</v>
      </c>
      <c r="D282" s="54" t="s">
        <v>594</v>
      </c>
      <c r="E282" s="53" t="s">
        <v>605</v>
      </c>
      <c r="F282" s="55" t="s">
        <v>606</v>
      </c>
      <c r="G282" s="56" t="s">
        <v>837</v>
      </c>
      <c r="H282" s="56" t="s">
        <v>839</v>
      </c>
      <c r="I282" s="57" t="s">
        <v>25</v>
      </c>
      <c r="J282" s="56" t="s">
        <v>26</v>
      </c>
      <c r="K282" s="57" t="s">
        <v>27</v>
      </c>
      <c r="L282" s="56" t="s">
        <v>28</v>
      </c>
      <c r="M282" s="75" t="s">
        <v>285</v>
      </c>
      <c r="N282" s="66" t="s">
        <v>890</v>
      </c>
      <c r="O282" s="75" t="s">
        <v>285</v>
      </c>
      <c r="P282" s="67" t="s">
        <v>880</v>
      </c>
      <c r="Q282" s="75" t="s">
        <v>25</v>
      </c>
      <c r="R282" s="67" t="s">
        <v>880</v>
      </c>
      <c r="S282" s="62">
        <v>750000</v>
      </c>
      <c r="T282" s="63">
        <v>750000</v>
      </c>
      <c r="U282" s="63">
        <v>750000</v>
      </c>
      <c r="V282" s="63">
        <v>568681.6900000001</v>
      </c>
      <c r="W282" s="63">
        <v>113751.41</v>
      </c>
      <c r="X282" s="64">
        <f t="shared" si="4"/>
        <v>682433.1000000001</v>
      </c>
      <c r="Y282" s="63">
        <v>67566.9</v>
      </c>
      <c r="Z282" s="63">
        <v>50645.78</v>
      </c>
      <c r="AA282" s="63">
        <v>50645.78</v>
      </c>
      <c r="AB282" s="63">
        <v>0</v>
      </c>
      <c r="AC282" s="63">
        <v>0</v>
      </c>
    </row>
    <row r="283" spans="1:29" s="51" customFormat="1" ht="84" customHeight="1">
      <c r="A283" s="53" t="s">
        <v>20</v>
      </c>
      <c r="B283" s="53">
        <v>196</v>
      </c>
      <c r="C283" s="53" t="s">
        <v>593</v>
      </c>
      <c r="D283" s="54" t="s">
        <v>594</v>
      </c>
      <c r="E283" s="53" t="s">
        <v>607</v>
      </c>
      <c r="F283" s="55" t="s">
        <v>608</v>
      </c>
      <c r="G283" s="56" t="s">
        <v>837</v>
      </c>
      <c r="H283" s="56" t="s">
        <v>839</v>
      </c>
      <c r="I283" s="57" t="s">
        <v>25</v>
      </c>
      <c r="J283" s="56" t="s">
        <v>26</v>
      </c>
      <c r="K283" s="57" t="s">
        <v>43</v>
      </c>
      <c r="L283" s="56" t="s">
        <v>44</v>
      </c>
      <c r="M283" s="75" t="s">
        <v>285</v>
      </c>
      <c r="N283" s="66" t="s">
        <v>890</v>
      </c>
      <c r="O283" s="75" t="s">
        <v>285</v>
      </c>
      <c r="P283" s="67" t="s">
        <v>880</v>
      </c>
      <c r="Q283" s="75" t="s">
        <v>25</v>
      </c>
      <c r="R283" s="67" t="s">
        <v>880</v>
      </c>
      <c r="S283" s="62">
        <v>0</v>
      </c>
      <c r="T283" s="63">
        <v>0</v>
      </c>
      <c r="U283" s="63">
        <v>69414.77</v>
      </c>
      <c r="V283" s="63">
        <v>11516.53</v>
      </c>
      <c r="W283" s="63">
        <v>34</v>
      </c>
      <c r="X283" s="64">
        <f t="shared" si="4"/>
        <v>11550.53</v>
      </c>
      <c r="Y283" s="63">
        <v>57864.24</v>
      </c>
      <c r="Z283" s="63">
        <v>2112.76</v>
      </c>
      <c r="AA283" s="63">
        <v>2034.76</v>
      </c>
      <c r="AB283" s="63">
        <v>58</v>
      </c>
      <c r="AC283" s="63">
        <v>20</v>
      </c>
    </row>
    <row r="284" spans="1:29" s="51" customFormat="1" ht="84" customHeight="1">
      <c r="A284" s="53" t="s">
        <v>20</v>
      </c>
      <c r="B284" s="53">
        <v>196</v>
      </c>
      <c r="C284" s="53" t="s">
        <v>593</v>
      </c>
      <c r="D284" s="54" t="s">
        <v>594</v>
      </c>
      <c r="E284" s="53" t="s">
        <v>609</v>
      </c>
      <c r="F284" s="55" t="s">
        <v>529</v>
      </c>
      <c r="G284" s="56" t="s">
        <v>837</v>
      </c>
      <c r="H284" s="56" t="s">
        <v>839</v>
      </c>
      <c r="I284" s="57" t="s">
        <v>25</v>
      </c>
      <c r="J284" s="56" t="s">
        <v>26</v>
      </c>
      <c r="K284" s="57" t="s">
        <v>43</v>
      </c>
      <c r="L284" s="56" t="s">
        <v>44</v>
      </c>
      <c r="M284" s="65" t="s">
        <v>860</v>
      </c>
      <c r="N284" s="66" t="s">
        <v>887</v>
      </c>
      <c r="O284" s="65" t="s">
        <v>285</v>
      </c>
      <c r="P284" s="67" t="s">
        <v>861</v>
      </c>
      <c r="Q284" s="65" t="s">
        <v>25</v>
      </c>
      <c r="R284" s="66" t="s">
        <v>861</v>
      </c>
      <c r="S284" s="62">
        <v>500000</v>
      </c>
      <c r="T284" s="63">
        <v>500000</v>
      </c>
      <c r="U284" s="63">
        <v>767590.67</v>
      </c>
      <c r="V284" s="63">
        <v>748534.14</v>
      </c>
      <c r="W284" s="63">
        <v>2742.12</v>
      </c>
      <c r="X284" s="64">
        <f t="shared" si="4"/>
        <v>751276.26</v>
      </c>
      <c r="Y284" s="63">
        <v>16314.41</v>
      </c>
      <c r="Z284" s="63">
        <v>405.26</v>
      </c>
      <c r="AA284" s="63">
        <v>403.26</v>
      </c>
      <c r="AB284" s="63">
        <v>0</v>
      </c>
      <c r="AC284" s="63">
        <v>2</v>
      </c>
    </row>
    <row r="285" spans="1:29" s="51" customFormat="1" ht="84" customHeight="1">
      <c r="A285" s="53" t="s">
        <v>20</v>
      </c>
      <c r="B285" s="53">
        <v>196</v>
      </c>
      <c r="C285" s="53" t="s">
        <v>593</v>
      </c>
      <c r="D285" s="54" t="s">
        <v>594</v>
      </c>
      <c r="E285" s="53" t="s">
        <v>610</v>
      </c>
      <c r="F285" s="55" t="s">
        <v>118</v>
      </c>
      <c r="G285" s="56" t="s">
        <v>837</v>
      </c>
      <c r="H285" s="56" t="s">
        <v>839</v>
      </c>
      <c r="I285" s="57" t="s">
        <v>25</v>
      </c>
      <c r="J285" s="56" t="s">
        <v>26</v>
      </c>
      <c r="K285" s="57" t="s">
        <v>27</v>
      </c>
      <c r="L285" s="56" t="s">
        <v>28</v>
      </c>
      <c r="M285" s="75" t="s">
        <v>285</v>
      </c>
      <c r="N285" s="66" t="s">
        <v>890</v>
      </c>
      <c r="O285" s="75" t="s">
        <v>285</v>
      </c>
      <c r="P285" s="67" t="s">
        <v>880</v>
      </c>
      <c r="Q285" s="75" t="s">
        <v>25</v>
      </c>
      <c r="R285" s="67" t="s">
        <v>880</v>
      </c>
      <c r="S285" s="62">
        <v>1100000</v>
      </c>
      <c r="T285" s="63">
        <v>1100000</v>
      </c>
      <c r="U285" s="63">
        <v>1100000</v>
      </c>
      <c r="V285" s="63">
        <v>872867.09</v>
      </c>
      <c r="W285" s="63">
        <v>0</v>
      </c>
      <c r="X285" s="64">
        <f t="shared" si="4"/>
        <v>872867.09</v>
      </c>
      <c r="Y285" s="63">
        <v>227132.91</v>
      </c>
      <c r="Z285" s="63">
        <v>591.94</v>
      </c>
      <c r="AA285" s="63">
        <v>0</v>
      </c>
      <c r="AB285" s="63">
        <v>0</v>
      </c>
      <c r="AC285" s="63">
        <v>591.94</v>
      </c>
    </row>
    <row r="286" spans="1:29" s="51" customFormat="1" ht="84" customHeight="1">
      <c r="A286" s="53" t="s">
        <v>20</v>
      </c>
      <c r="B286" s="53">
        <v>196</v>
      </c>
      <c r="C286" s="53" t="s">
        <v>593</v>
      </c>
      <c r="D286" s="54" t="s">
        <v>594</v>
      </c>
      <c r="E286" s="53" t="s">
        <v>611</v>
      </c>
      <c r="F286" s="55" t="s">
        <v>120</v>
      </c>
      <c r="G286" s="56" t="s">
        <v>837</v>
      </c>
      <c r="H286" s="56" t="s">
        <v>839</v>
      </c>
      <c r="I286" s="57" t="s">
        <v>25</v>
      </c>
      <c r="J286" s="56" t="s">
        <v>26</v>
      </c>
      <c r="K286" s="57" t="s">
        <v>35</v>
      </c>
      <c r="L286" s="56" t="s">
        <v>36</v>
      </c>
      <c r="M286" s="75" t="s">
        <v>285</v>
      </c>
      <c r="N286" s="66" t="s">
        <v>890</v>
      </c>
      <c r="O286" s="75" t="s">
        <v>285</v>
      </c>
      <c r="P286" s="67" t="s">
        <v>880</v>
      </c>
      <c r="Q286" s="75" t="s">
        <v>25</v>
      </c>
      <c r="R286" s="67" t="s">
        <v>880</v>
      </c>
      <c r="S286" s="62">
        <v>400000</v>
      </c>
      <c r="T286" s="63">
        <v>400000</v>
      </c>
      <c r="U286" s="63">
        <v>400000</v>
      </c>
      <c r="V286" s="63">
        <v>314415.12</v>
      </c>
      <c r="W286" s="63">
        <v>0</v>
      </c>
      <c r="X286" s="64">
        <f t="shared" si="4"/>
        <v>314415.12</v>
      </c>
      <c r="Y286" s="63">
        <v>85584.88</v>
      </c>
      <c r="Z286" s="63">
        <v>627.2</v>
      </c>
      <c r="AA286" s="63">
        <v>0</v>
      </c>
      <c r="AB286" s="63">
        <v>0</v>
      </c>
      <c r="AC286" s="63">
        <v>627.2</v>
      </c>
    </row>
    <row r="287" spans="1:29" s="51" customFormat="1" ht="84" customHeight="1">
      <c r="A287" s="53" t="s">
        <v>20</v>
      </c>
      <c r="B287" s="53">
        <v>196</v>
      </c>
      <c r="C287" s="53" t="s">
        <v>593</v>
      </c>
      <c r="D287" s="54" t="s">
        <v>594</v>
      </c>
      <c r="E287" s="53" t="s">
        <v>612</v>
      </c>
      <c r="F287" s="55" t="s">
        <v>613</v>
      </c>
      <c r="G287" s="56" t="s">
        <v>837</v>
      </c>
      <c r="H287" s="56" t="s">
        <v>839</v>
      </c>
      <c r="I287" s="57" t="s">
        <v>25</v>
      </c>
      <c r="J287" s="56" t="s">
        <v>26</v>
      </c>
      <c r="K287" s="57" t="s">
        <v>27</v>
      </c>
      <c r="L287" s="56" t="s">
        <v>28</v>
      </c>
      <c r="M287" s="75" t="s">
        <v>285</v>
      </c>
      <c r="N287" s="66" t="s">
        <v>890</v>
      </c>
      <c r="O287" s="75" t="s">
        <v>285</v>
      </c>
      <c r="P287" s="67" t="s">
        <v>880</v>
      </c>
      <c r="Q287" s="75" t="s">
        <v>25</v>
      </c>
      <c r="R287" s="67" t="s">
        <v>880</v>
      </c>
      <c r="S287" s="62">
        <v>0</v>
      </c>
      <c r="T287" s="63">
        <v>0</v>
      </c>
      <c r="U287" s="63">
        <v>881763.52</v>
      </c>
      <c r="V287" s="63">
        <v>529.41</v>
      </c>
      <c r="W287" s="63">
        <v>0</v>
      </c>
      <c r="X287" s="64">
        <f t="shared" si="4"/>
        <v>529.41</v>
      </c>
      <c r="Y287" s="63">
        <v>881234.11</v>
      </c>
      <c r="Z287" s="63">
        <v>1498.52</v>
      </c>
      <c r="AA287" s="63">
        <v>1498.52</v>
      </c>
      <c r="AB287" s="63">
        <v>0</v>
      </c>
      <c r="AC287" s="63">
        <v>0</v>
      </c>
    </row>
    <row r="288" spans="1:29" s="51" customFormat="1" ht="84" customHeight="1">
      <c r="A288" s="53" t="s">
        <v>20</v>
      </c>
      <c r="B288" s="53">
        <v>196</v>
      </c>
      <c r="C288" s="53" t="s">
        <v>593</v>
      </c>
      <c r="D288" s="54" t="s">
        <v>594</v>
      </c>
      <c r="E288" s="53" t="s">
        <v>614</v>
      </c>
      <c r="F288" s="55" t="s">
        <v>615</v>
      </c>
      <c r="G288" s="56" t="s">
        <v>833</v>
      </c>
      <c r="H288" s="56" t="s">
        <v>834</v>
      </c>
      <c r="I288" s="57" t="s">
        <v>25</v>
      </c>
      <c r="J288" s="56" t="s">
        <v>26</v>
      </c>
      <c r="K288" s="57" t="s">
        <v>27</v>
      </c>
      <c r="L288" s="56" t="s">
        <v>28</v>
      </c>
      <c r="M288" s="58" t="s">
        <v>25</v>
      </c>
      <c r="N288" s="59" t="s">
        <v>853</v>
      </c>
      <c r="O288" s="58" t="s">
        <v>25</v>
      </c>
      <c r="P288" s="60" t="s">
        <v>854</v>
      </c>
      <c r="Q288" s="58" t="s">
        <v>25</v>
      </c>
      <c r="R288" s="61" t="s">
        <v>855</v>
      </c>
      <c r="S288" s="62">
        <v>8001055</v>
      </c>
      <c r="T288" s="63">
        <v>8001055</v>
      </c>
      <c r="U288" s="63">
        <v>0</v>
      </c>
      <c r="V288" s="63">
        <v>0</v>
      </c>
      <c r="W288" s="63">
        <v>0</v>
      </c>
      <c r="X288" s="64">
        <f t="shared" si="4"/>
        <v>0</v>
      </c>
      <c r="Y288" s="63">
        <v>0</v>
      </c>
      <c r="Z288" s="63">
        <v>0</v>
      </c>
      <c r="AA288" s="63">
        <v>0</v>
      </c>
      <c r="AB288" s="63">
        <v>0</v>
      </c>
      <c r="AC288" s="63">
        <v>0</v>
      </c>
    </row>
    <row r="289" spans="1:29" s="51" customFormat="1" ht="84" customHeight="1">
      <c r="A289" s="53" t="s">
        <v>20</v>
      </c>
      <c r="B289" s="53">
        <v>196</v>
      </c>
      <c r="C289" s="53" t="s">
        <v>593</v>
      </c>
      <c r="D289" s="54" t="s">
        <v>594</v>
      </c>
      <c r="E289" s="53" t="s">
        <v>616</v>
      </c>
      <c r="F289" s="55" t="s">
        <v>617</v>
      </c>
      <c r="G289" s="56" t="s">
        <v>837</v>
      </c>
      <c r="H289" s="56" t="s">
        <v>839</v>
      </c>
      <c r="I289" s="57" t="s">
        <v>25</v>
      </c>
      <c r="J289" s="56" t="s">
        <v>26</v>
      </c>
      <c r="K289" s="57" t="s">
        <v>35</v>
      </c>
      <c r="L289" s="56" t="s">
        <v>36</v>
      </c>
      <c r="M289" s="75" t="s">
        <v>285</v>
      </c>
      <c r="N289" s="66" t="s">
        <v>890</v>
      </c>
      <c r="O289" s="75" t="s">
        <v>285</v>
      </c>
      <c r="P289" s="67" t="s">
        <v>880</v>
      </c>
      <c r="Q289" s="75" t="s">
        <v>25</v>
      </c>
      <c r="R289" s="67" t="s">
        <v>880</v>
      </c>
      <c r="S289" s="62">
        <v>680090</v>
      </c>
      <c r="T289" s="63">
        <v>680090</v>
      </c>
      <c r="U289" s="63">
        <v>0</v>
      </c>
      <c r="V289" s="63">
        <v>0</v>
      </c>
      <c r="W289" s="63">
        <v>0</v>
      </c>
      <c r="X289" s="64">
        <f t="shared" si="4"/>
        <v>0</v>
      </c>
      <c r="Y289" s="63">
        <v>0</v>
      </c>
      <c r="Z289" s="63">
        <v>0</v>
      </c>
      <c r="AA289" s="63">
        <v>0</v>
      </c>
      <c r="AB289" s="63">
        <v>0</v>
      </c>
      <c r="AC289" s="63">
        <v>0</v>
      </c>
    </row>
    <row r="290" spans="1:29" s="51" customFormat="1" ht="84" customHeight="1">
      <c r="A290" s="53" t="s">
        <v>20</v>
      </c>
      <c r="B290" s="53">
        <v>196</v>
      </c>
      <c r="C290" s="53" t="s">
        <v>593</v>
      </c>
      <c r="D290" s="54" t="s">
        <v>594</v>
      </c>
      <c r="E290" s="53" t="s">
        <v>618</v>
      </c>
      <c r="F290" s="55" t="s">
        <v>619</v>
      </c>
      <c r="G290" s="56" t="s">
        <v>837</v>
      </c>
      <c r="H290" s="56" t="s">
        <v>839</v>
      </c>
      <c r="I290" s="57" t="s">
        <v>25</v>
      </c>
      <c r="J290" s="56" t="s">
        <v>26</v>
      </c>
      <c r="K290" s="57" t="s">
        <v>43</v>
      </c>
      <c r="L290" s="56" t="s">
        <v>44</v>
      </c>
      <c r="M290" s="75" t="s">
        <v>285</v>
      </c>
      <c r="N290" s="66" t="s">
        <v>890</v>
      </c>
      <c r="O290" s="75" t="s">
        <v>285</v>
      </c>
      <c r="P290" s="67" t="s">
        <v>880</v>
      </c>
      <c r="Q290" s="75" t="s">
        <v>25</v>
      </c>
      <c r="R290" s="67" t="s">
        <v>880</v>
      </c>
      <c r="S290" s="62">
        <v>5000000</v>
      </c>
      <c r="T290" s="63">
        <v>5000000</v>
      </c>
      <c r="U290" s="63">
        <v>5748180.3</v>
      </c>
      <c r="V290" s="63">
        <v>3068043.98</v>
      </c>
      <c r="W290" s="63">
        <v>2279447.48</v>
      </c>
      <c r="X290" s="64">
        <f t="shared" si="4"/>
        <v>5347491.46</v>
      </c>
      <c r="Y290" s="63">
        <v>400688.84</v>
      </c>
      <c r="Z290" s="63">
        <v>2940813.9</v>
      </c>
      <c r="AA290" s="63">
        <v>2875366.64</v>
      </c>
      <c r="AB290" s="63">
        <v>21026.33</v>
      </c>
      <c r="AC290" s="63">
        <v>44420.93</v>
      </c>
    </row>
    <row r="291" spans="1:29" s="51" customFormat="1" ht="84" customHeight="1">
      <c r="A291" s="53" t="s">
        <v>20</v>
      </c>
      <c r="B291" s="53">
        <v>196</v>
      </c>
      <c r="C291" s="53" t="s">
        <v>593</v>
      </c>
      <c r="D291" s="54" t="s">
        <v>594</v>
      </c>
      <c r="E291" s="53" t="s">
        <v>620</v>
      </c>
      <c r="F291" s="55" t="s">
        <v>621</v>
      </c>
      <c r="G291" s="56" t="s">
        <v>837</v>
      </c>
      <c r="H291" s="56" t="s">
        <v>839</v>
      </c>
      <c r="I291" s="57" t="s">
        <v>25</v>
      </c>
      <c r="J291" s="56" t="s">
        <v>26</v>
      </c>
      <c r="K291" s="57" t="s">
        <v>43</v>
      </c>
      <c r="L291" s="56" t="s">
        <v>44</v>
      </c>
      <c r="M291" s="75" t="s">
        <v>285</v>
      </c>
      <c r="N291" s="66" t="s">
        <v>890</v>
      </c>
      <c r="O291" s="75" t="s">
        <v>285</v>
      </c>
      <c r="P291" s="67" t="s">
        <v>880</v>
      </c>
      <c r="Q291" s="75" t="s">
        <v>25</v>
      </c>
      <c r="R291" s="67" t="s">
        <v>880</v>
      </c>
      <c r="S291" s="62">
        <v>168000</v>
      </c>
      <c r="T291" s="63">
        <v>168000</v>
      </c>
      <c r="U291" s="63">
        <v>168000</v>
      </c>
      <c r="V291" s="63">
        <v>0</v>
      </c>
      <c r="W291" s="63">
        <v>0</v>
      </c>
      <c r="X291" s="64">
        <f t="shared" si="4"/>
        <v>0</v>
      </c>
      <c r="Y291" s="63">
        <v>168000</v>
      </c>
      <c r="Z291" s="63">
        <v>0</v>
      </c>
      <c r="AA291" s="63">
        <v>0</v>
      </c>
      <c r="AB291" s="63">
        <v>0</v>
      </c>
      <c r="AC291" s="63">
        <v>0</v>
      </c>
    </row>
    <row r="292" spans="1:29" s="51" customFormat="1" ht="84" customHeight="1">
      <c r="A292" s="53" t="s">
        <v>20</v>
      </c>
      <c r="B292" s="53">
        <v>196</v>
      </c>
      <c r="C292" s="53" t="s">
        <v>593</v>
      </c>
      <c r="D292" s="54" t="s">
        <v>594</v>
      </c>
      <c r="E292" s="53" t="s">
        <v>622</v>
      </c>
      <c r="F292" s="55" t="s">
        <v>623</v>
      </c>
      <c r="G292" s="56" t="s">
        <v>837</v>
      </c>
      <c r="H292" s="56" t="s">
        <v>839</v>
      </c>
      <c r="I292" s="57" t="s">
        <v>25</v>
      </c>
      <c r="J292" s="56" t="s">
        <v>26</v>
      </c>
      <c r="K292" s="57" t="s">
        <v>239</v>
      </c>
      <c r="L292" s="56" t="s">
        <v>240</v>
      </c>
      <c r="M292" s="65" t="s">
        <v>860</v>
      </c>
      <c r="N292" s="66" t="s">
        <v>887</v>
      </c>
      <c r="O292" s="65" t="s">
        <v>285</v>
      </c>
      <c r="P292" s="67" t="s">
        <v>861</v>
      </c>
      <c r="Q292" s="65" t="s">
        <v>25</v>
      </c>
      <c r="R292" s="66" t="s">
        <v>861</v>
      </c>
      <c r="S292" s="62">
        <v>0</v>
      </c>
      <c r="T292" s="63">
        <v>0</v>
      </c>
      <c r="U292" s="63">
        <v>37153666.33</v>
      </c>
      <c r="V292" s="63">
        <v>1260838.08</v>
      </c>
      <c r="W292" s="63">
        <v>3282494.23</v>
      </c>
      <c r="X292" s="64">
        <f t="shared" si="4"/>
        <v>4543332.3100000005</v>
      </c>
      <c r="Y292" s="63">
        <v>32610334.02</v>
      </c>
      <c r="Z292" s="63">
        <v>78278.96</v>
      </c>
      <c r="AA292" s="63">
        <v>0</v>
      </c>
      <c r="AB292" s="63">
        <v>78278.96</v>
      </c>
      <c r="AC292" s="63">
        <v>0</v>
      </c>
    </row>
    <row r="293" spans="1:29" s="51" customFormat="1" ht="84" customHeight="1">
      <c r="A293" s="53" t="s">
        <v>20</v>
      </c>
      <c r="B293" s="53">
        <v>196</v>
      </c>
      <c r="C293" s="53" t="s">
        <v>593</v>
      </c>
      <c r="D293" s="54" t="s">
        <v>594</v>
      </c>
      <c r="E293" s="53" t="s">
        <v>624</v>
      </c>
      <c r="F293" s="55" t="s">
        <v>625</v>
      </c>
      <c r="G293" s="56" t="s">
        <v>837</v>
      </c>
      <c r="H293" s="56" t="s">
        <v>839</v>
      </c>
      <c r="I293" s="57" t="s">
        <v>25</v>
      </c>
      <c r="J293" s="56" t="s">
        <v>26</v>
      </c>
      <c r="K293" s="57" t="s">
        <v>263</v>
      </c>
      <c r="L293" s="56" t="s">
        <v>264</v>
      </c>
      <c r="M293" s="65" t="s">
        <v>860</v>
      </c>
      <c r="N293" s="66" t="s">
        <v>887</v>
      </c>
      <c r="O293" s="65" t="s">
        <v>285</v>
      </c>
      <c r="P293" s="67" t="s">
        <v>861</v>
      </c>
      <c r="Q293" s="65" t="s">
        <v>25</v>
      </c>
      <c r="R293" s="66" t="s">
        <v>861</v>
      </c>
      <c r="S293" s="62">
        <v>0</v>
      </c>
      <c r="T293" s="63">
        <v>0</v>
      </c>
      <c r="U293" s="63">
        <v>36055897.65</v>
      </c>
      <c r="V293" s="63">
        <v>124997.79</v>
      </c>
      <c r="W293" s="63">
        <v>1002037.6</v>
      </c>
      <c r="X293" s="64">
        <f t="shared" si="4"/>
        <v>1127035.39</v>
      </c>
      <c r="Y293" s="63">
        <v>34928862.26</v>
      </c>
      <c r="Z293" s="63">
        <v>185973972.26</v>
      </c>
      <c r="AA293" s="63">
        <v>121778569.55</v>
      </c>
      <c r="AB293" s="63">
        <v>64186122.7</v>
      </c>
      <c r="AC293" s="63">
        <v>9280.01</v>
      </c>
    </row>
    <row r="294" spans="1:29" s="51" customFormat="1" ht="84" customHeight="1">
      <c r="A294" s="53" t="s">
        <v>20</v>
      </c>
      <c r="B294" s="53">
        <v>196</v>
      </c>
      <c r="C294" s="53" t="s">
        <v>593</v>
      </c>
      <c r="D294" s="54" t="s">
        <v>594</v>
      </c>
      <c r="E294" s="53" t="s">
        <v>626</v>
      </c>
      <c r="F294" s="55" t="s">
        <v>627</v>
      </c>
      <c r="G294" s="56" t="s">
        <v>837</v>
      </c>
      <c r="H294" s="56" t="s">
        <v>839</v>
      </c>
      <c r="I294" s="57" t="s">
        <v>25</v>
      </c>
      <c r="J294" s="56" t="s">
        <v>26</v>
      </c>
      <c r="K294" s="57" t="s">
        <v>43</v>
      </c>
      <c r="L294" s="56" t="s">
        <v>44</v>
      </c>
      <c r="M294" s="65" t="s">
        <v>860</v>
      </c>
      <c r="N294" s="66" t="s">
        <v>887</v>
      </c>
      <c r="O294" s="65" t="s">
        <v>285</v>
      </c>
      <c r="P294" s="67" t="s">
        <v>861</v>
      </c>
      <c r="Q294" s="65" t="s">
        <v>25</v>
      </c>
      <c r="R294" s="66" t="s">
        <v>861</v>
      </c>
      <c r="S294" s="62">
        <v>150000</v>
      </c>
      <c r="T294" s="63">
        <v>150000</v>
      </c>
      <c r="U294" s="63">
        <v>478408.41</v>
      </c>
      <c r="V294" s="63">
        <v>16000</v>
      </c>
      <c r="W294" s="63">
        <v>0</v>
      </c>
      <c r="X294" s="64">
        <f t="shared" si="4"/>
        <v>16000</v>
      </c>
      <c r="Y294" s="63">
        <v>462408.41</v>
      </c>
      <c r="Z294" s="63">
        <v>47472.75</v>
      </c>
      <c r="AA294" s="63">
        <v>26394.95</v>
      </c>
      <c r="AB294" s="63">
        <v>10.42</v>
      </c>
      <c r="AC294" s="63">
        <v>21067.38</v>
      </c>
    </row>
    <row r="295" spans="1:29" s="51" customFormat="1" ht="84" customHeight="1">
      <c r="A295" s="53" t="s">
        <v>20</v>
      </c>
      <c r="B295" s="53">
        <v>196</v>
      </c>
      <c r="C295" s="53" t="s">
        <v>593</v>
      </c>
      <c r="D295" s="54" t="s">
        <v>594</v>
      </c>
      <c r="E295" s="53" t="s">
        <v>628</v>
      </c>
      <c r="F295" s="55" t="s">
        <v>629</v>
      </c>
      <c r="G295" s="56" t="s">
        <v>837</v>
      </c>
      <c r="H295" s="56" t="s">
        <v>839</v>
      </c>
      <c r="I295" s="57" t="s">
        <v>25</v>
      </c>
      <c r="J295" s="56" t="s">
        <v>26</v>
      </c>
      <c r="K295" s="57" t="s">
        <v>239</v>
      </c>
      <c r="L295" s="56" t="s">
        <v>240</v>
      </c>
      <c r="M295" s="65" t="s">
        <v>860</v>
      </c>
      <c r="N295" s="66" t="s">
        <v>887</v>
      </c>
      <c r="O295" s="65" t="s">
        <v>285</v>
      </c>
      <c r="P295" s="67" t="s">
        <v>861</v>
      </c>
      <c r="Q295" s="65" t="s">
        <v>25</v>
      </c>
      <c r="R295" s="66" t="s">
        <v>861</v>
      </c>
      <c r="S295" s="62">
        <v>0</v>
      </c>
      <c r="T295" s="63">
        <v>0</v>
      </c>
      <c r="U295" s="63">
        <v>8081299.31</v>
      </c>
      <c r="V295" s="63">
        <v>104026.4</v>
      </c>
      <c r="W295" s="63">
        <v>0</v>
      </c>
      <c r="X295" s="64">
        <f t="shared" si="4"/>
        <v>104026.4</v>
      </c>
      <c r="Y295" s="63">
        <v>7977272.91</v>
      </c>
      <c r="Z295" s="63">
        <v>0</v>
      </c>
      <c r="AA295" s="63">
        <v>0</v>
      </c>
      <c r="AB295" s="63">
        <v>0</v>
      </c>
      <c r="AC295" s="63">
        <v>0</v>
      </c>
    </row>
    <row r="296" spans="1:29" s="51" customFormat="1" ht="84" customHeight="1">
      <c r="A296" s="53" t="s">
        <v>20</v>
      </c>
      <c r="B296" s="53">
        <v>196</v>
      </c>
      <c r="C296" s="53" t="s">
        <v>593</v>
      </c>
      <c r="D296" s="54" t="s">
        <v>594</v>
      </c>
      <c r="E296" s="53" t="s">
        <v>630</v>
      </c>
      <c r="F296" s="55" t="s">
        <v>631</v>
      </c>
      <c r="G296" s="56" t="s">
        <v>837</v>
      </c>
      <c r="H296" s="56" t="s">
        <v>839</v>
      </c>
      <c r="I296" s="57" t="s">
        <v>25</v>
      </c>
      <c r="J296" s="56" t="s">
        <v>26</v>
      </c>
      <c r="K296" s="57" t="s">
        <v>63</v>
      </c>
      <c r="L296" s="56" t="s">
        <v>64</v>
      </c>
      <c r="M296" s="75" t="s">
        <v>285</v>
      </c>
      <c r="N296" s="66" t="s">
        <v>890</v>
      </c>
      <c r="O296" s="75" t="s">
        <v>285</v>
      </c>
      <c r="P296" s="67" t="s">
        <v>880</v>
      </c>
      <c r="Q296" s="75" t="s">
        <v>25</v>
      </c>
      <c r="R296" s="67" t="s">
        <v>880</v>
      </c>
      <c r="S296" s="62">
        <v>0</v>
      </c>
      <c r="T296" s="63">
        <v>0</v>
      </c>
      <c r="U296" s="63">
        <v>20503925.41</v>
      </c>
      <c r="V296" s="63">
        <v>0</v>
      </c>
      <c r="W296" s="63">
        <v>0</v>
      </c>
      <c r="X296" s="64">
        <f t="shared" si="4"/>
        <v>0</v>
      </c>
      <c r="Y296" s="63">
        <v>20503925.41</v>
      </c>
      <c r="Z296" s="63">
        <v>26200000</v>
      </c>
      <c r="AA296" s="63">
        <v>0</v>
      </c>
      <c r="AB296" s="63">
        <v>0</v>
      </c>
      <c r="AC296" s="63">
        <v>26200000</v>
      </c>
    </row>
    <row r="297" spans="1:29" s="51" customFormat="1" ht="84" customHeight="1">
      <c r="A297" s="53" t="s">
        <v>20</v>
      </c>
      <c r="B297" s="53">
        <v>196</v>
      </c>
      <c r="C297" s="53" t="s">
        <v>593</v>
      </c>
      <c r="D297" s="54" t="s">
        <v>594</v>
      </c>
      <c r="E297" s="53" t="s">
        <v>632</v>
      </c>
      <c r="F297" s="55" t="s">
        <v>633</v>
      </c>
      <c r="G297" s="56" t="s">
        <v>837</v>
      </c>
      <c r="H297" s="56" t="s">
        <v>839</v>
      </c>
      <c r="I297" s="57" t="s">
        <v>25</v>
      </c>
      <c r="J297" s="56" t="s">
        <v>26</v>
      </c>
      <c r="K297" s="57" t="s">
        <v>27</v>
      </c>
      <c r="L297" s="56" t="s">
        <v>28</v>
      </c>
      <c r="M297" s="75" t="s">
        <v>285</v>
      </c>
      <c r="N297" s="66" t="s">
        <v>890</v>
      </c>
      <c r="O297" s="75" t="s">
        <v>285</v>
      </c>
      <c r="P297" s="67" t="s">
        <v>880</v>
      </c>
      <c r="Q297" s="75" t="s">
        <v>25</v>
      </c>
      <c r="R297" s="67" t="s">
        <v>880</v>
      </c>
      <c r="S297" s="62">
        <v>1936255</v>
      </c>
      <c r="T297" s="63">
        <v>1936255</v>
      </c>
      <c r="U297" s="63">
        <v>0</v>
      </c>
      <c r="V297" s="63">
        <v>0</v>
      </c>
      <c r="W297" s="63">
        <v>0</v>
      </c>
      <c r="X297" s="64">
        <f t="shared" si="4"/>
        <v>0</v>
      </c>
      <c r="Y297" s="63">
        <v>0</v>
      </c>
      <c r="Z297" s="63">
        <v>0</v>
      </c>
      <c r="AA297" s="63">
        <v>0</v>
      </c>
      <c r="AB297" s="63">
        <v>0</v>
      </c>
      <c r="AC297" s="63">
        <v>0</v>
      </c>
    </row>
    <row r="298" spans="1:29" s="51" customFormat="1" ht="84" customHeight="1">
      <c r="A298" s="53" t="s">
        <v>20</v>
      </c>
      <c r="B298" s="53">
        <v>196</v>
      </c>
      <c r="C298" s="53" t="s">
        <v>593</v>
      </c>
      <c r="D298" s="54" t="s">
        <v>594</v>
      </c>
      <c r="E298" s="53" t="s">
        <v>634</v>
      </c>
      <c r="F298" s="55" t="s">
        <v>635</v>
      </c>
      <c r="G298" s="56" t="s">
        <v>837</v>
      </c>
      <c r="H298" s="56" t="s">
        <v>839</v>
      </c>
      <c r="I298" s="57" t="s">
        <v>25</v>
      </c>
      <c r="J298" s="56" t="s">
        <v>26</v>
      </c>
      <c r="K298" s="57" t="s">
        <v>43</v>
      </c>
      <c r="L298" s="56" t="s">
        <v>44</v>
      </c>
      <c r="M298" s="75" t="s">
        <v>285</v>
      </c>
      <c r="N298" s="66" t="s">
        <v>890</v>
      </c>
      <c r="O298" s="75" t="s">
        <v>285</v>
      </c>
      <c r="P298" s="67" t="s">
        <v>880</v>
      </c>
      <c r="Q298" s="75" t="s">
        <v>25</v>
      </c>
      <c r="R298" s="67" t="s">
        <v>880</v>
      </c>
      <c r="S298" s="62">
        <v>4402995</v>
      </c>
      <c r="T298" s="63">
        <v>4402995</v>
      </c>
      <c r="U298" s="63">
        <v>6515682.59</v>
      </c>
      <c r="V298" s="63">
        <v>2098081.76</v>
      </c>
      <c r="W298" s="63">
        <v>865369.28</v>
      </c>
      <c r="X298" s="64">
        <f t="shared" si="4"/>
        <v>2963451.04</v>
      </c>
      <c r="Y298" s="63">
        <v>3552231.55</v>
      </c>
      <c r="Z298" s="63">
        <v>1423647.03</v>
      </c>
      <c r="AA298" s="63">
        <v>1191235.18</v>
      </c>
      <c r="AB298" s="63">
        <v>55032.67</v>
      </c>
      <c r="AC298" s="63">
        <v>177379.18</v>
      </c>
    </row>
    <row r="299" spans="1:29" s="51" customFormat="1" ht="84" customHeight="1">
      <c r="A299" s="53" t="s">
        <v>20</v>
      </c>
      <c r="B299" s="53">
        <v>196</v>
      </c>
      <c r="C299" s="53" t="s">
        <v>593</v>
      </c>
      <c r="D299" s="54" t="s">
        <v>594</v>
      </c>
      <c r="E299" s="53" t="s">
        <v>636</v>
      </c>
      <c r="F299" s="55" t="s">
        <v>637</v>
      </c>
      <c r="G299" s="56" t="s">
        <v>837</v>
      </c>
      <c r="H299" s="56" t="s">
        <v>839</v>
      </c>
      <c r="I299" s="57" t="s">
        <v>25</v>
      </c>
      <c r="J299" s="56" t="s">
        <v>26</v>
      </c>
      <c r="K299" s="57" t="s">
        <v>43</v>
      </c>
      <c r="L299" s="56" t="s">
        <v>44</v>
      </c>
      <c r="M299" s="65" t="s">
        <v>860</v>
      </c>
      <c r="N299" s="66" t="s">
        <v>887</v>
      </c>
      <c r="O299" s="65" t="s">
        <v>285</v>
      </c>
      <c r="P299" s="67" t="s">
        <v>861</v>
      </c>
      <c r="Q299" s="65" t="s">
        <v>25</v>
      </c>
      <c r="R299" s="66" t="s">
        <v>861</v>
      </c>
      <c r="S299" s="62">
        <v>0</v>
      </c>
      <c r="T299" s="63">
        <v>0</v>
      </c>
      <c r="U299" s="63">
        <v>0</v>
      </c>
      <c r="V299" s="63">
        <v>0</v>
      </c>
      <c r="W299" s="63">
        <v>0</v>
      </c>
      <c r="X299" s="64">
        <f t="shared" si="4"/>
        <v>0</v>
      </c>
      <c r="Y299" s="63">
        <v>0</v>
      </c>
      <c r="Z299" s="63">
        <v>0</v>
      </c>
      <c r="AA299" s="63">
        <v>0</v>
      </c>
      <c r="AB299" s="63">
        <v>0</v>
      </c>
      <c r="AC299" s="63">
        <v>0</v>
      </c>
    </row>
    <row r="300" spans="1:29" s="51" customFormat="1" ht="84" customHeight="1">
      <c r="A300" s="53" t="s">
        <v>20</v>
      </c>
      <c r="B300" s="53">
        <v>196</v>
      </c>
      <c r="C300" s="53" t="s">
        <v>593</v>
      </c>
      <c r="D300" s="54" t="s">
        <v>594</v>
      </c>
      <c r="E300" s="53" t="s">
        <v>638</v>
      </c>
      <c r="F300" s="55" t="s">
        <v>639</v>
      </c>
      <c r="G300" s="56" t="s">
        <v>837</v>
      </c>
      <c r="H300" s="56" t="s">
        <v>839</v>
      </c>
      <c r="I300" s="57" t="s">
        <v>25</v>
      </c>
      <c r="J300" s="56" t="s">
        <v>26</v>
      </c>
      <c r="K300" s="57" t="s">
        <v>63</v>
      </c>
      <c r="L300" s="56" t="s">
        <v>64</v>
      </c>
      <c r="M300" s="65" t="s">
        <v>860</v>
      </c>
      <c r="N300" s="66" t="s">
        <v>887</v>
      </c>
      <c r="O300" s="65" t="s">
        <v>285</v>
      </c>
      <c r="P300" s="67" t="s">
        <v>861</v>
      </c>
      <c r="Q300" s="65" t="s">
        <v>25</v>
      </c>
      <c r="R300" s="66" t="s">
        <v>861</v>
      </c>
      <c r="S300" s="62">
        <v>20000000</v>
      </c>
      <c r="T300" s="63">
        <v>20000000</v>
      </c>
      <c r="U300" s="63">
        <v>29011187.9</v>
      </c>
      <c r="V300" s="63">
        <v>7772348.11</v>
      </c>
      <c r="W300" s="63">
        <v>21217791.13</v>
      </c>
      <c r="X300" s="64">
        <f t="shared" si="4"/>
        <v>28990139.24</v>
      </c>
      <c r="Y300" s="63">
        <v>21048.66</v>
      </c>
      <c r="Z300" s="63">
        <v>37356301.06</v>
      </c>
      <c r="AA300" s="63">
        <v>17701283.93</v>
      </c>
      <c r="AB300" s="63">
        <v>14815899.86</v>
      </c>
      <c r="AC300" s="63">
        <v>4839117.27</v>
      </c>
    </row>
    <row r="301" spans="1:29" s="51" customFormat="1" ht="84" customHeight="1">
      <c r="A301" s="53" t="s">
        <v>20</v>
      </c>
      <c r="B301" s="53">
        <v>196</v>
      </c>
      <c r="C301" s="53" t="s">
        <v>593</v>
      </c>
      <c r="D301" s="54" t="s">
        <v>594</v>
      </c>
      <c r="E301" s="53" t="s">
        <v>640</v>
      </c>
      <c r="F301" s="55" t="s">
        <v>641</v>
      </c>
      <c r="G301" s="56" t="s">
        <v>837</v>
      </c>
      <c r="H301" s="56" t="s">
        <v>839</v>
      </c>
      <c r="I301" s="57" t="s">
        <v>25</v>
      </c>
      <c r="J301" s="56" t="s">
        <v>26</v>
      </c>
      <c r="K301" s="57" t="s">
        <v>43</v>
      </c>
      <c r="L301" s="56" t="s">
        <v>44</v>
      </c>
      <c r="M301" s="65" t="s">
        <v>860</v>
      </c>
      <c r="N301" s="66" t="s">
        <v>887</v>
      </c>
      <c r="O301" s="65" t="s">
        <v>285</v>
      </c>
      <c r="P301" s="67" t="s">
        <v>861</v>
      </c>
      <c r="Q301" s="65" t="s">
        <v>25</v>
      </c>
      <c r="R301" s="66" t="s">
        <v>861</v>
      </c>
      <c r="S301" s="62">
        <v>300000</v>
      </c>
      <c r="T301" s="63">
        <v>300000</v>
      </c>
      <c r="U301" s="63">
        <v>773198.59</v>
      </c>
      <c r="V301" s="63">
        <v>345184.2</v>
      </c>
      <c r="W301" s="63">
        <v>58133.77</v>
      </c>
      <c r="X301" s="64">
        <f t="shared" si="4"/>
        <v>403317.97000000003</v>
      </c>
      <c r="Y301" s="63">
        <v>369880.62</v>
      </c>
      <c r="Z301" s="63">
        <v>88345.88</v>
      </c>
      <c r="AA301" s="63">
        <v>85117.98</v>
      </c>
      <c r="AB301" s="63">
        <v>20.03</v>
      </c>
      <c r="AC301" s="63">
        <v>3207.87</v>
      </c>
    </row>
    <row r="302" spans="1:29" s="51" customFormat="1" ht="84" customHeight="1">
      <c r="A302" s="53" t="s">
        <v>20</v>
      </c>
      <c r="B302" s="53">
        <v>196</v>
      </c>
      <c r="C302" s="53" t="s">
        <v>593</v>
      </c>
      <c r="D302" s="54" t="s">
        <v>594</v>
      </c>
      <c r="E302" s="53" t="s">
        <v>642</v>
      </c>
      <c r="F302" s="55" t="s">
        <v>643</v>
      </c>
      <c r="G302" s="56" t="s">
        <v>837</v>
      </c>
      <c r="H302" s="56" t="s">
        <v>839</v>
      </c>
      <c r="I302" s="57" t="s">
        <v>25</v>
      </c>
      <c r="J302" s="56" t="s">
        <v>26</v>
      </c>
      <c r="K302" s="57" t="s">
        <v>43</v>
      </c>
      <c r="L302" s="56" t="s">
        <v>44</v>
      </c>
      <c r="M302" s="65" t="s">
        <v>860</v>
      </c>
      <c r="N302" s="66" t="s">
        <v>887</v>
      </c>
      <c r="O302" s="65" t="s">
        <v>285</v>
      </c>
      <c r="P302" s="67" t="s">
        <v>861</v>
      </c>
      <c r="Q302" s="65" t="s">
        <v>25</v>
      </c>
      <c r="R302" s="66" t="s">
        <v>861</v>
      </c>
      <c r="S302" s="62">
        <v>10000</v>
      </c>
      <c r="T302" s="63">
        <v>10000</v>
      </c>
      <c r="U302" s="63">
        <v>274174.4</v>
      </c>
      <c r="V302" s="63">
        <v>0</v>
      </c>
      <c r="W302" s="63">
        <v>0</v>
      </c>
      <c r="X302" s="64">
        <f t="shared" si="4"/>
        <v>0</v>
      </c>
      <c r="Y302" s="63">
        <v>274174.4</v>
      </c>
      <c r="Z302" s="63">
        <v>0</v>
      </c>
      <c r="AA302" s="63">
        <v>0</v>
      </c>
      <c r="AB302" s="63">
        <v>0</v>
      </c>
      <c r="AC302" s="63">
        <v>0</v>
      </c>
    </row>
    <row r="303" spans="1:29" s="51" customFormat="1" ht="84" customHeight="1">
      <c r="A303" s="53" t="s">
        <v>20</v>
      </c>
      <c r="B303" s="53">
        <v>196</v>
      </c>
      <c r="C303" s="53" t="s">
        <v>593</v>
      </c>
      <c r="D303" s="54" t="s">
        <v>594</v>
      </c>
      <c r="E303" s="53" t="s">
        <v>644</v>
      </c>
      <c r="F303" s="55" t="s">
        <v>645</v>
      </c>
      <c r="G303" s="56" t="s">
        <v>837</v>
      </c>
      <c r="H303" s="56" t="s">
        <v>839</v>
      </c>
      <c r="I303" s="57" t="s">
        <v>25</v>
      </c>
      <c r="J303" s="56" t="s">
        <v>26</v>
      </c>
      <c r="K303" s="57" t="s">
        <v>43</v>
      </c>
      <c r="L303" s="56" t="s">
        <v>44</v>
      </c>
      <c r="M303" s="65" t="s">
        <v>860</v>
      </c>
      <c r="N303" s="66" t="s">
        <v>887</v>
      </c>
      <c r="O303" s="65" t="s">
        <v>285</v>
      </c>
      <c r="P303" s="67" t="s">
        <v>861</v>
      </c>
      <c r="Q303" s="65" t="s">
        <v>25</v>
      </c>
      <c r="R303" s="66" t="s">
        <v>861</v>
      </c>
      <c r="S303" s="62">
        <v>650000</v>
      </c>
      <c r="T303" s="63">
        <v>650000</v>
      </c>
      <c r="U303" s="63">
        <v>1083081.34</v>
      </c>
      <c r="V303" s="63">
        <v>807534.64</v>
      </c>
      <c r="W303" s="63">
        <v>125585.37</v>
      </c>
      <c r="X303" s="64">
        <f t="shared" si="4"/>
        <v>933120.01</v>
      </c>
      <c r="Y303" s="63">
        <v>149961.33000000002</v>
      </c>
      <c r="Z303" s="63">
        <v>501180.24</v>
      </c>
      <c r="AA303" s="63">
        <v>217436.64</v>
      </c>
      <c r="AB303" s="63">
        <v>79743.6</v>
      </c>
      <c r="AC303" s="63">
        <v>204000</v>
      </c>
    </row>
    <row r="304" spans="1:29" s="51" customFormat="1" ht="84" customHeight="1">
      <c r="A304" s="53" t="s">
        <v>20</v>
      </c>
      <c r="B304" s="53">
        <v>196</v>
      </c>
      <c r="C304" s="53" t="s">
        <v>593</v>
      </c>
      <c r="D304" s="54" t="s">
        <v>594</v>
      </c>
      <c r="E304" s="53" t="s">
        <v>646</v>
      </c>
      <c r="F304" s="55" t="s">
        <v>647</v>
      </c>
      <c r="G304" s="56" t="s">
        <v>837</v>
      </c>
      <c r="H304" s="56" t="s">
        <v>839</v>
      </c>
      <c r="I304" s="57" t="s">
        <v>25</v>
      </c>
      <c r="J304" s="56" t="s">
        <v>26</v>
      </c>
      <c r="K304" s="57" t="s">
        <v>43</v>
      </c>
      <c r="L304" s="56" t="s">
        <v>44</v>
      </c>
      <c r="M304" s="75" t="s">
        <v>285</v>
      </c>
      <c r="N304" s="66" t="s">
        <v>890</v>
      </c>
      <c r="O304" s="75" t="s">
        <v>285</v>
      </c>
      <c r="P304" s="67" t="s">
        <v>880</v>
      </c>
      <c r="Q304" s="75" t="s">
        <v>25</v>
      </c>
      <c r="R304" s="67" t="s">
        <v>880</v>
      </c>
      <c r="S304" s="62">
        <v>450000</v>
      </c>
      <c r="T304" s="63">
        <v>450000</v>
      </c>
      <c r="U304" s="63">
        <v>867156.21</v>
      </c>
      <c r="V304" s="63">
        <v>424429.2</v>
      </c>
      <c r="W304" s="63">
        <v>110505.26</v>
      </c>
      <c r="X304" s="64">
        <f t="shared" si="4"/>
        <v>534934.46</v>
      </c>
      <c r="Y304" s="63">
        <v>332221.75</v>
      </c>
      <c r="Z304" s="63">
        <v>353932.62</v>
      </c>
      <c r="AA304" s="63">
        <v>219250.82</v>
      </c>
      <c r="AB304" s="63">
        <v>92961.59</v>
      </c>
      <c r="AC304" s="63">
        <v>41720.21</v>
      </c>
    </row>
    <row r="305" spans="1:29" s="51" customFormat="1" ht="84" customHeight="1">
      <c r="A305" s="53" t="s">
        <v>20</v>
      </c>
      <c r="B305" s="53">
        <v>196</v>
      </c>
      <c r="C305" s="53" t="s">
        <v>593</v>
      </c>
      <c r="D305" s="54" t="s">
        <v>594</v>
      </c>
      <c r="E305" s="53" t="s">
        <v>648</v>
      </c>
      <c r="F305" s="55" t="s">
        <v>649</v>
      </c>
      <c r="G305" s="56" t="s">
        <v>837</v>
      </c>
      <c r="H305" s="56" t="s">
        <v>839</v>
      </c>
      <c r="I305" s="57" t="s">
        <v>25</v>
      </c>
      <c r="J305" s="56" t="s">
        <v>26</v>
      </c>
      <c r="K305" s="57" t="s">
        <v>43</v>
      </c>
      <c r="L305" s="56" t="s">
        <v>44</v>
      </c>
      <c r="M305" s="75" t="s">
        <v>285</v>
      </c>
      <c r="N305" s="66" t="s">
        <v>890</v>
      </c>
      <c r="O305" s="75" t="s">
        <v>285</v>
      </c>
      <c r="P305" s="67" t="s">
        <v>880</v>
      </c>
      <c r="Q305" s="75" t="s">
        <v>25</v>
      </c>
      <c r="R305" s="67" t="s">
        <v>880</v>
      </c>
      <c r="S305" s="62">
        <v>6000000</v>
      </c>
      <c r="T305" s="63">
        <v>6000000</v>
      </c>
      <c r="U305" s="63">
        <v>6688429.23</v>
      </c>
      <c r="V305" s="63">
        <v>4858036.73</v>
      </c>
      <c r="W305" s="63">
        <v>1828923.6800000002</v>
      </c>
      <c r="X305" s="64">
        <f t="shared" si="4"/>
        <v>6686960.41</v>
      </c>
      <c r="Y305" s="63">
        <v>1468.82</v>
      </c>
      <c r="Z305" s="63">
        <v>2584757.33</v>
      </c>
      <c r="AA305" s="63">
        <v>1936952.58</v>
      </c>
      <c r="AB305" s="63">
        <v>8804.39</v>
      </c>
      <c r="AC305" s="63">
        <v>639000.36</v>
      </c>
    </row>
    <row r="306" spans="1:29" s="51" customFormat="1" ht="84" customHeight="1">
      <c r="A306" s="53" t="s">
        <v>20</v>
      </c>
      <c r="B306" s="53">
        <v>196</v>
      </c>
      <c r="C306" s="53" t="s">
        <v>593</v>
      </c>
      <c r="D306" s="54" t="s">
        <v>594</v>
      </c>
      <c r="E306" s="53" t="s">
        <v>650</v>
      </c>
      <c r="F306" s="55" t="s">
        <v>651</v>
      </c>
      <c r="G306" s="56" t="s">
        <v>837</v>
      </c>
      <c r="H306" s="56" t="s">
        <v>839</v>
      </c>
      <c r="I306" s="57" t="s">
        <v>25</v>
      </c>
      <c r="J306" s="56" t="s">
        <v>26</v>
      </c>
      <c r="K306" s="57" t="s">
        <v>43</v>
      </c>
      <c r="L306" s="56" t="s">
        <v>44</v>
      </c>
      <c r="M306" s="75" t="s">
        <v>285</v>
      </c>
      <c r="N306" s="66" t="s">
        <v>890</v>
      </c>
      <c r="O306" s="75" t="s">
        <v>285</v>
      </c>
      <c r="P306" s="67" t="s">
        <v>880</v>
      </c>
      <c r="Q306" s="75" t="s">
        <v>25</v>
      </c>
      <c r="R306" s="67" t="s">
        <v>880</v>
      </c>
      <c r="S306" s="62">
        <v>20000</v>
      </c>
      <c r="T306" s="63">
        <v>20000</v>
      </c>
      <c r="U306" s="63">
        <v>163697.49</v>
      </c>
      <c r="V306" s="63">
        <v>36645.69</v>
      </c>
      <c r="W306" s="63">
        <v>118463.23</v>
      </c>
      <c r="X306" s="64">
        <f t="shared" si="4"/>
        <v>155108.91999999998</v>
      </c>
      <c r="Y306" s="63">
        <v>8588.57</v>
      </c>
      <c r="Z306" s="63">
        <v>18801.56</v>
      </c>
      <c r="AA306" s="63">
        <v>17596.29</v>
      </c>
      <c r="AB306" s="63">
        <v>1000</v>
      </c>
      <c r="AC306" s="63">
        <v>205.27</v>
      </c>
    </row>
    <row r="307" spans="1:29" s="51" customFormat="1" ht="84" customHeight="1">
      <c r="A307" s="53" t="s">
        <v>20</v>
      </c>
      <c r="B307" s="53">
        <v>196</v>
      </c>
      <c r="C307" s="53" t="s">
        <v>593</v>
      </c>
      <c r="D307" s="54" t="s">
        <v>594</v>
      </c>
      <c r="E307" s="53" t="s">
        <v>652</v>
      </c>
      <c r="F307" s="55" t="s">
        <v>653</v>
      </c>
      <c r="G307" s="56" t="s">
        <v>837</v>
      </c>
      <c r="H307" s="56" t="s">
        <v>839</v>
      </c>
      <c r="I307" s="57" t="s">
        <v>25</v>
      </c>
      <c r="J307" s="56" t="s">
        <v>26</v>
      </c>
      <c r="K307" s="57" t="s">
        <v>43</v>
      </c>
      <c r="L307" s="56" t="s">
        <v>44</v>
      </c>
      <c r="M307" s="65" t="s">
        <v>860</v>
      </c>
      <c r="N307" s="66" t="s">
        <v>887</v>
      </c>
      <c r="O307" s="65" t="s">
        <v>285</v>
      </c>
      <c r="P307" s="67" t="s">
        <v>861</v>
      </c>
      <c r="Q307" s="65" t="s">
        <v>25</v>
      </c>
      <c r="R307" s="66" t="s">
        <v>861</v>
      </c>
      <c r="S307" s="62">
        <v>3000000</v>
      </c>
      <c r="T307" s="63">
        <v>3000000</v>
      </c>
      <c r="U307" s="63">
        <v>4269509.02</v>
      </c>
      <c r="V307" s="63">
        <v>1474434.52</v>
      </c>
      <c r="W307" s="63">
        <v>2525045.98</v>
      </c>
      <c r="X307" s="64">
        <f t="shared" si="4"/>
        <v>3999480.5</v>
      </c>
      <c r="Y307" s="63">
        <v>270028.52</v>
      </c>
      <c r="Z307" s="63">
        <v>3069586.43</v>
      </c>
      <c r="AA307" s="63">
        <v>2926689.65</v>
      </c>
      <c r="AB307" s="63">
        <v>110197.16</v>
      </c>
      <c r="AC307" s="63">
        <v>32699.62</v>
      </c>
    </row>
    <row r="308" spans="1:29" s="51" customFormat="1" ht="84" customHeight="1">
      <c r="A308" s="53" t="s">
        <v>20</v>
      </c>
      <c r="B308" s="53">
        <v>196</v>
      </c>
      <c r="C308" s="53" t="s">
        <v>593</v>
      </c>
      <c r="D308" s="54" t="s">
        <v>594</v>
      </c>
      <c r="E308" s="53" t="s">
        <v>654</v>
      </c>
      <c r="F308" s="55" t="s">
        <v>394</v>
      </c>
      <c r="G308" s="56" t="s">
        <v>837</v>
      </c>
      <c r="H308" s="56" t="s">
        <v>839</v>
      </c>
      <c r="I308" s="57" t="s">
        <v>25</v>
      </c>
      <c r="J308" s="56" t="s">
        <v>26</v>
      </c>
      <c r="K308" s="57" t="s">
        <v>43</v>
      </c>
      <c r="L308" s="56" t="s">
        <v>44</v>
      </c>
      <c r="M308" s="65" t="s">
        <v>860</v>
      </c>
      <c r="N308" s="66" t="s">
        <v>887</v>
      </c>
      <c r="O308" s="65" t="s">
        <v>285</v>
      </c>
      <c r="P308" s="67" t="s">
        <v>861</v>
      </c>
      <c r="Q308" s="65" t="s">
        <v>25</v>
      </c>
      <c r="R308" s="66" t="s">
        <v>861</v>
      </c>
      <c r="S308" s="62">
        <v>100000</v>
      </c>
      <c r="T308" s="63">
        <v>100000</v>
      </c>
      <c r="U308" s="63">
        <v>29159436.42</v>
      </c>
      <c r="V308" s="63">
        <v>2988021.92</v>
      </c>
      <c r="W308" s="63">
        <v>26147801.53</v>
      </c>
      <c r="X308" s="64">
        <f t="shared" si="4"/>
        <v>29135823.450000003</v>
      </c>
      <c r="Y308" s="63">
        <v>23612.97</v>
      </c>
      <c r="Z308" s="63">
        <v>0</v>
      </c>
      <c r="AA308" s="63">
        <v>0</v>
      </c>
      <c r="AB308" s="63">
        <v>0</v>
      </c>
      <c r="AC308" s="63">
        <v>0</v>
      </c>
    </row>
    <row r="309" spans="1:29" s="51" customFormat="1" ht="84" customHeight="1">
      <c r="A309" s="53" t="s">
        <v>20</v>
      </c>
      <c r="B309" s="53">
        <v>196</v>
      </c>
      <c r="C309" s="53" t="s">
        <v>593</v>
      </c>
      <c r="D309" s="54" t="s">
        <v>594</v>
      </c>
      <c r="E309" s="53" t="s">
        <v>655</v>
      </c>
      <c r="F309" s="55" t="s">
        <v>656</v>
      </c>
      <c r="G309" s="56" t="s">
        <v>837</v>
      </c>
      <c r="H309" s="56" t="s">
        <v>839</v>
      </c>
      <c r="I309" s="57" t="s">
        <v>25</v>
      </c>
      <c r="J309" s="56" t="s">
        <v>26</v>
      </c>
      <c r="K309" s="57" t="s">
        <v>239</v>
      </c>
      <c r="L309" s="56" t="s">
        <v>240</v>
      </c>
      <c r="M309" s="65" t="s">
        <v>860</v>
      </c>
      <c r="N309" s="66" t="s">
        <v>887</v>
      </c>
      <c r="O309" s="65" t="s">
        <v>285</v>
      </c>
      <c r="P309" s="67" t="s">
        <v>861</v>
      </c>
      <c r="Q309" s="65" t="s">
        <v>25</v>
      </c>
      <c r="R309" s="66" t="s">
        <v>861</v>
      </c>
      <c r="S309" s="62">
        <v>747359</v>
      </c>
      <c r="T309" s="63">
        <v>747359</v>
      </c>
      <c r="U309" s="63">
        <v>5697986.57</v>
      </c>
      <c r="V309" s="63">
        <v>216182.19</v>
      </c>
      <c r="W309" s="63">
        <v>51050.22</v>
      </c>
      <c r="X309" s="64">
        <f t="shared" si="4"/>
        <v>267232.41000000003</v>
      </c>
      <c r="Y309" s="63">
        <v>5430754.16</v>
      </c>
      <c r="Z309" s="63">
        <v>11875</v>
      </c>
      <c r="AA309" s="63">
        <v>11194.52</v>
      </c>
      <c r="AB309" s="63">
        <v>0</v>
      </c>
      <c r="AC309" s="63">
        <v>680.48</v>
      </c>
    </row>
    <row r="310" spans="1:29" s="51" customFormat="1" ht="84" customHeight="1">
      <c r="A310" s="53" t="s">
        <v>20</v>
      </c>
      <c r="B310" s="53">
        <v>196</v>
      </c>
      <c r="C310" s="53" t="s">
        <v>593</v>
      </c>
      <c r="D310" s="54" t="s">
        <v>594</v>
      </c>
      <c r="E310" s="53" t="s">
        <v>657</v>
      </c>
      <c r="F310" s="55" t="s">
        <v>658</v>
      </c>
      <c r="G310" s="56" t="s">
        <v>837</v>
      </c>
      <c r="H310" s="56" t="s">
        <v>839</v>
      </c>
      <c r="I310" s="57" t="s">
        <v>25</v>
      </c>
      <c r="J310" s="56" t="s">
        <v>26</v>
      </c>
      <c r="K310" s="57" t="s">
        <v>239</v>
      </c>
      <c r="L310" s="56" t="s">
        <v>240</v>
      </c>
      <c r="M310" s="65" t="s">
        <v>860</v>
      </c>
      <c r="N310" s="66" t="s">
        <v>887</v>
      </c>
      <c r="O310" s="65" t="s">
        <v>285</v>
      </c>
      <c r="P310" s="67" t="s">
        <v>861</v>
      </c>
      <c r="Q310" s="65" t="s">
        <v>25</v>
      </c>
      <c r="R310" s="66" t="s">
        <v>861</v>
      </c>
      <c r="S310" s="62">
        <v>0</v>
      </c>
      <c r="T310" s="63">
        <v>0</v>
      </c>
      <c r="U310" s="63">
        <v>3197202.3</v>
      </c>
      <c r="V310" s="63">
        <v>0</v>
      </c>
      <c r="W310" s="63">
        <v>0</v>
      </c>
      <c r="X310" s="64">
        <f t="shared" si="4"/>
        <v>0</v>
      </c>
      <c r="Y310" s="63">
        <v>3197202.3</v>
      </c>
      <c r="Z310" s="63">
        <v>0</v>
      </c>
      <c r="AA310" s="63">
        <v>0</v>
      </c>
      <c r="AB310" s="63">
        <v>0</v>
      </c>
      <c r="AC310" s="63">
        <v>0</v>
      </c>
    </row>
    <row r="311" spans="1:29" s="51" customFormat="1" ht="84" customHeight="1">
      <c r="A311" s="53" t="s">
        <v>20</v>
      </c>
      <c r="B311" s="53">
        <v>196</v>
      </c>
      <c r="C311" s="53" t="s">
        <v>593</v>
      </c>
      <c r="D311" s="54" t="s">
        <v>594</v>
      </c>
      <c r="E311" s="53" t="s">
        <v>659</v>
      </c>
      <c r="F311" s="55" t="s">
        <v>660</v>
      </c>
      <c r="G311" s="56" t="s">
        <v>837</v>
      </c>
      <c r="H311" s="56" t="s">
        <v>839</v>
      </c>
      <c r="I311" s="57" t="s">
        <v>25</v>
      </c>
      <c r="J311" s="56" t="s">
        <v>26</v>
      </c>
      <c r="K311" s="57" t="s">
        <v>27</v>
      </c>
      <c r="L311" s="56" t="s">
        <v>28</v>
      </c>
      <c r="M311" s="75" t="s">
        <v>285</v>
      </c>
      <c r="N311" s="66" t="s">
        <v>890</v>
      </c>
      <c r="O311" s="75" t="s">
        <v>285</v>
      </c>
      <c r="P311" s="67" t="s">
        <v>880</v>
      </c>
      <c r="Q311" s="75" t="s">
        <v>25</v>
      </c>
      <c r="R311" s="67" t="s">
        <v>880</v>
      </c>
      <c r="S311" s="62">
        <v>5482000</v>
      </c>
      <c r="T311" s="63">
        <v>5482000</v>
      </c>
      <c r="U311" s="63">
        <v>6479065.72</v>
      </c>
      <c r="V311" s="63">
        <v>568405.1900000001</v>
      </c>
      <c r="W311" s="63">
        <v>49777.22</v>
      </c>
      <c r="X311" s="64">
        <f t="shared" si="4"/>
        <v>618182.41</v>
      </c>
      <c r="Y311" s="63">
        <v>5860883.3100000005</v>
      </c>
      <c r="Z311" s="63">
        <v>0</v>
      </c>
      <c r="AA311" s="63">
        <v>0</v>
      </c>
      <c r="AB311" s="63">
        <v>0</v>
      </c>
      <c r="AC311" s="63">
        <v>0</v>
      </c>
    </row>
    <row r="312" spans="1:29" s="51" customFormat="1" ht="84" customHeight="1">
      <c r="A312" s="53" t="s">
        <v>20</v>
      </c>
      <c r="B312" s="53">
        <v>196</v>
      </c>
      <c r="C312" s="53" t="s">
        <v>593</v>
      </c>
      <c r="D312" s="54" t="s">
        <v>594</v>
      </c>
      <c r="E312" s="53" t="s">
        <v>661</v>
      </c>
      <c r="F312" s="55" t="s">
        <v>662</v>
      </c>
      <c r="G312" s="56" t="s">
        <v>837</v>
      </c>
      <c r="H312" s="56" t="s">
        <v>839</v>
      </c>
      <c r="I312" s="57" t="s">
        <v>25</v>
      </c>
      <c r="J312" s="56" t="s">
        <v>26</v>
      </c>
      <c r="K312" s="57" t="s">
        <v>239</v>
      </c>
      <c r="L312" s="56" t="s">
        <v>240</v>
      </c>
      <c r="M312" s="65" t="s">
        <v>860</v>
      </c>
      <c r="N312" s="66" t="s">
        <v>887</v>
      </c>
      <c r="O312" s="65" t="s">
        <v>285</v>
      </c>
      <c r="P312" s="67" t="s">
        <v>861</v>
      </c>
      <c r="Q312" s="65" t="s">
        <v>25</v>
      </c>
      <c r="R312" s="66" t="s">
        <v>861</v>
      </c>
      <c r="S312" s="62">
        <v>6000000</v>
      </c>
      <c r="T312" s="63">
        <v>6000000</v>
      </c>
      <c r="U312" s="63">
        <v>9559822.7</v>
      </c>
      <c r="V312" s="63">
        <v>5477427.35</v>
      </c>
      <c r="W312" s="63">
        <v>3423862.58</v>
      </c>
      <c r="X312" s="64">
        <f t="shared" si="4"/>
        <v>8901289.93</v>
      </c>
      <c r="Y312" s="63">
        <v>658532.77</v>
      </c>
      <c r="Z312" s="63">
        <v>4782451.05</v>
      </c>
      <c r="AA312" s="63">
        <v>4516958.09</v>
      </c>
      <c r="AB312" s="63">
        <v>136817.41</v>
      </c>
      <c r="AC312" s="63">
        <v>128675.55</v>
      </c>
    </row>
    <row r="313" spans="1:29" s="51" customFormat="1" ht="84" customHeight="1">
      <c r="A313" s="53" t="s">
        <v>20</v>
      </c>
      <c r="B313" s="53">
        <v>196</v>
      </c>
      <c r="C313" s="53" t="s">
        <v>593</v>
      </c>
      <c r="D313" s="54" t="s">
        <v>594</v>
      </c>
      <c r="E313" s="53" t="s">
        <v>663</v>
      </c>
      <c r="F313" s="55" t="s">
        <v>664</v>
      </c>
      <c r="G313" s="56" t="s">
        <v>837</v>
      </c>
      <c r="H313" s="56" t="s">
        <v>839</v>
      </c>
      <c r="I313" s="57" t="s">
        <v>25</v>
      </c>
      <c r="J313" s="56" t="s">
        <v>26</v>
      </c>
      <c r="K313" s="57" t="s">
        <v>239</v>
      </c>
      <c r="L313" s="56" t="s">
        <v>240</v>
      </c>
      <c r="M313" s="65" t="s">
        <v>860</v>
      </c>
      <c r="N313" s="66" t="s">
        <v>887</v>
      </c>
      <c r="O313" s="65" t="s">
        <v>285</v>
      </c>
      <c r="P313" s="67" t="s">
        <v>861</v>
      </c>
      <c r="Q313" s="65" t="s">
        <v>25</v>
      </c>
      <c r="R313" s="66" t="s">
        <v>861</v>
      </c>
      <c r="S313" s="62">
        <v>500000</v>
      </c>
      <c r="T313" s="63">
        <v>500000</v>
      </c>
      <c r="U313" s="63">
        <v>7031010.37</v>
      </c>
      <c r="V313" s="63">
        <v>2812830.26</v>
      </c>
      <c r="W313" s="63">
        <v>910072.39</v>
      </c>
      <c r="X313" s="64">
        <f t="shared" si="4"/>
        <v>3722902.65</v>
      </c>
      <c r="Y313" s="63">
        <v>3308107.72</v>
      </c>
      <c r="Z313" s="63">
        <v>1809533.59</v>
      </c>
      <c r="AA313" s="63">
        <v>978753.59</v>
      </c>
      <c r="AB313" s="63">
        <v>750857.09</v>
      </c>
      <c r="AC313" s="63">
        <v>79922.91</v>
      </c>
    </row>
    <row r="314" spans="1:29" s="51" customFormat="1" ht="84" customHeight="1">
      <c r="A314" s="53" t="s">
        <v>20</v>
      </c>
      <c r="B314" s="53">
        <v>196</v>
      </c>
      <c r="C314" s="53" t="s">
        <v>593</v>
      </c>
      <c r="D314" s="54" t="s">
        <v>594</v>
      </c>
      <c r="E314" s="53" t="s">
        <v>665</v>
      </c>
      <c r="F314" s="55" t="s">
        <v>666</v>
      </c>
      <c r="G314" s="56" t="s">
        <v>837</v>
      </c>
      <c r="H314" s="56" t="s">
        <v>839</v>
      </c>
      <c r="I314" s="57" t="s">
        <v>25</v>
      </c>
      <c r="J314" s="56" t="s">
        <v>26</v>
      </c>
      <c r="K314" s="57" t="s">
        <v>43</v>
      </c>
      <c r="L314" s="56" t="s">
        <v>44</v>
      </c>
      <c r="M314" s="65" t="s">
        <v>860</v>
      </c>
      <c r="N314" s="66" t="s">
        <v>887</v>
      </c>
      <c r="O314" s="65" t="s">
        <v>285</v>
      </c>
      <c r="P314" s="67" t="s">
        <v>861</v>
      </c>
      <c r="Q314" s="65" t="s">
        <v>25</v>
      </c>
      <c r="R314" s="66" t="s">
        <v>861</v>
      </c>
      <c r="S314" s="62">
        <v>1300000</v>
      </c>
      <c r="T314" s="63">
        <v>1300000</v>
      </c>
      <c r="U314" s="63">
        <v>1830000</v>
      </c>
      <c r="V314" s="63">
        <v>0</v>
      </c>
      <c r="W314" s="63">
        <v>1830000</v>
      </c>
      <c r="X314" s="64">
        <f t="shared" si="4"/>
        <v>1830000</v>
      </c>
      <c r="Y314" s="63">
        <v>0</v>
      </c>
      <c r="Z314" s="63">
        <v>3660000</v>
      </c>
      <c r="AA314" s="63">
        <v>1678506.2000000002</v>
      </c>
      <c r="AB314" s="63">
        <v>1830000</v>
      </c>
      <c r="AC314" s="63">
        <v>151493.80000000002</v>
      </c>
    </row>
    <row r="315" spans="1:29" s="51" customFormat="1" ht="84" customHeight="1">
      <c r="A315" s="53" t="s">
        <v>20</v>
      </c>
      <c r="B315" s="53">
        <v>196</v>
      </c>
      <c r="C315" s="53" t="s">
        <v>593</v>
      </c>
      <c r="D315" s="54" t="s">
        <v>594</v>
      </c>
      <c r="E315" s="53" t="s">
        <v>667</v>
      </c>
      <c r="F315" s="55" t="s">
        <v>668</v>
      </c>
      <c r="G315" s="56" t="s">
        <v>837</v>
      </c>
      <c r="H315" s="56" t="s">
        <v>839</v>
      </c>
      <c r="I315" s="57" t="s">
        <v>25</v>
      </c>
      <c r="J315" s="56" t="s">
        <v>26</v>
      </c>
      <c r="K315" s="57" t="s">
        <v>239</v>
      </c>
      <c r="L315" s="56" t="s">
        <v>240</v>
      </c>
      <c r="M315" s="65" t="s">
        <v>860</v>
      </c>
      <c r="N315" s="66" t="s">
        <v>887</v>
      </c>
      <c r="O315" s="65" t="s">
        <v>285</v>
      </c>
      <c r="P315" s="67" t="s">
        <v>861</v>
      </c>
      <c r="Q315" s="65" t="s">
        <v>25</v>
      </c>
      <c r="R315" s="66" t="s">
        <v>861</v>
      </c>
      <c r="S315" s="62">
        <v>0</v>
      </c>
      <c r="T315" s="63">
        <v>0</v>
      </c>
      <c r="U315" s="63">
        <v>26089.84</v>
      </c>
      <c r="V315" s="63">
        <v>26089.84</v>
      </c>
      <c r="W315" s="63">
        <v>0</v>
      </c>
      <c r="X315" s="64">
        <f t="shared" si="4"/>
        <v>26089.84</v>
      </c>
      <c r="Y315" s="63">
        <v>0</v>
      </c>
      <c r="Z315" s="63">
        <v>0</v>
      </c>
      <c r="AA315" s="63">
        <v>0</v>
      </c>
      <c r="AB315" s="63">
        <v>0</v>
      </c>
      <c r="AC315" s="63">
        <v>0</v>
      </c>
    </row>
    <row r="316" spans="1:29" s="51" customFormat="1" ht="84" customHeight="1">
      <c r="A316" s="53" t="s">
        <v>20</v>
      </c>
      <c r="B316" s="53">
        <v>196</v>
      </c>
      <c r="C316" s="53" t="s">
        <v>593</v>
      </c>
      <c r="D316" s="54" t="s">
        <v>594</v>
      </c>
      <c r="E316" s="53" t="s">
        <v>669</v>
      </c>
      <c r="F316" s="55" t="s">
        <v>670</v>
      </c>
      <c r="G316" s="56" t="s">
        <v>837</v>
      </c>
      <c r="H316" s="56" t="s">
        <v>839</v>
      </c>
      <c r="I316" s="57" t="s">
        <v>25</v>
      </c>
      <c r="J316" s="56" t="s">
        <v>26</v>
      </c>
      <c r="K316" s="57" t="s">
        <v>239</v>
      </c>
      <c r="L316" s="56" t="s">
        <v>240</v>
      </c>
      <c r="M316" s="65" t="s">
        <v>860</v>
      </c>
      <c r="N316" s="66" t="s">
        <v>887</v>
      </c>
      <c r="O316" s="65" t="s">
        <v>285</v>
      </c>
      <c r="P316" s="67" t="s">
        <v>861</v>
      </c>
      <c r="Q316" s="65" t="s">
        <v>25</v>
      </c>
      <c r="R316" s="66" t="s">
        <v>861</v>
      </c>
      <c r="S316" s="62">
        <v>5605266</v>
      </c>
      <c r="T316" s="63">
        <v>5605266</v>
      </c>
      <c r="U316" s="63">
        <v>5605266</v>
      </c>
      <c r="V316" s="63">
        <v>5605262.12</v>
      </c>
      <c r="W316" s="63">
        <v>0</v>
      </c>
      <c r="X316" s="64">
        <f t="shared" si="4"/>
        <v>5605262.12</v>
      </c>
      <c r="Y316" s="63">
        <v>3.88</v>
      </c>
      <c r="Z316" s="63">
        <v>0</v>
      </c>
      <c r="AA316" s="63">
        <v>0</v>
      </c>
      <c r="AB316" s="63">
        <v>0</v>
      </c>
      <c r="AC316" s="63">
        <v>0</v>
      </c>
    </row>
    <row r="317" spans="1:29" s="51" customFormat="1" ht="84" customHeight="1">
      <c r="A317" s="53" t="s">
        <v>20</v>
      </c>
      <c r="B317" s="53">
        <v>196</v>
      </c>
      <c r="C317" s="53" t="s">
        <v>593</v>
      </c>
      <c r="D317" s="54" t="s">
        <v>594</v>
      </c>
      <c r="E317" s="53" t="s">
        <v>671</v>
      </c>
      <c r="F317" s="55" t="s">
        <v>672</v>
      </c>
      <c r="G317" s="56" t="s">
        <v>837</v>
      </c>
      <c r="H317" s="56" t="s">
        <v>839</v>
      </c>
      <c r="I317" s="57" t="s">
        <v>25</v>
      </c>
      <c r="J317" s="56" t="s">
        <v>26</v>
      </c>
      <c r="K317" s="57" t="s">
        <v>239</v>
      </c>
      <c r="L317" s="56" t="s">
        <v>240</v>
      </c>
      <c r="M317" s="65" t="s">
        <v>860</v>
      </c>
      <c r="N317" s="66" t="s">
        <v>887</v>
      </c>
      <c r="O317" s="65" t="s">
        <v>285</v>
      </c>
      <c r="P317" s="67" t="s">
        <v>861</v>
      </c>
      <c r="Q317" s="65" t="s">
        <v>25</v>
      </c>
      <c r="R317" s="66" t="s">
        <v>861</v>
      </c>
      <c r="S317" s="62">
        <v>0</v>
      </c>
      <c r="T317" s="63">
        <v>0</v>
      </c>
      <c r="U317" s="63">
        <v>2176005.64</v>
      </c>
      <c r="V317" s="63">
        <v>655262.55</v>
      </c>
      <c r="W317" s="63">
        <v>1400002</v>
      </c>
      <c r="X317" s="64">
        <f t="shared" si="4"/>
        <v>2055264.55</v>
      </c>
      <c r="Y317" s="63">
        <v>120741.09</v>
      </c>
      <c r="Z317" s="63">
        <v>1848100</v>
      </c>
      <c r="AA317" s="63">
        <v>758758.55</v>
      </c>
      <c r="AB317" s="63">
        <v>277500</v>
      </c>
      <c r="AC317" s="63">
        <v>811841.45</v>
      </c>
    </row>
    <row r="318" spans="1:29" s="51" customFormat="1" ht="84" customHeight="1">
      <c r="A318" s="53" t="s">
        <v>20</v>
      </c>
      <c r="B318" s="53">
        <v>196</v>
      </c>
      <c r="C318" s="53" t="s">
        <v>593</v>
      </c>
      <c r="D318" s="54" t="s">
        <v>594</v>
      </c>
      <c r="E318" s="53" t="s">
        <v>673</v>
      </c>
      <c r="F318" s="55" t="s">
        <v>674</v>
      </c>
      <c r="G318" s="56" t="s">
        <v>837</v>
      </c>
      <c r="H318" s="56" t="s">
        <v>839</v>
      </c>
      <c r="I318" s="57" t="s">
        <v>25</v>
      </c>
      <c r="J318" s="56" t="s">
        <v>26</v>
      </c>
      <c r="K318" s="57" t="s">
        <v>239</v>
      </c>
      <c r="L318" s="56" t="s">
        <v>240</v>
      </c>
      <c r="M318" s="65" t="s">
        <v>860</v>
      </c>
      <c r="N318" s="66" t="s">
        <v>887</v>
      </c>
      <c r="O318" s="65" t="s">
        <v>285</v>
      </c>
      <c r="P318" s="67" t="s">
        <v>861</v>
      </c>
      <c r="Q318" s="65" t="s">
        <v>25</v>
      </c>
      <c r="R318" s="66" t="s">
        <v>861</v>
      </c>
      <c r="S318" s="62">
        <v>300000</v>
      </c>
      <c r="T318" s="63">
        <v>300000</v>
      </c>
      <c r="U318" s="63">
        <v>1140897.58</v>
      </c>
      <c r="V318" s="63">
        <v>256411.87</v>
      </c>
      <c r="W318" s="63">
        <v>114426.3</v>
      </c>
      <c r="X318" s="64">
        <f t="shared" si="4"/>
        <v>370838.17</v>
      </c>
      <c r="Y318" s="63">
        <v>770059.41</v>
      </c>
      <c r="Z318" s="63">
        <v>349171.51</v>
      </c>
      <c r="AA318" s="63">
        <v>349159.79</v>
      </c>
      <c r="AB318" s="63">
        <v>0</v>
      </c>
      <c r="AC318" s="63">
        <v>11.72</v>
      </c>
    </row>
    <row r="319" spans="1:29" s="51" customFormat="1" ht="84" customHeight="1">
      <c r="A319" s="53" t="s">
        <v>20</v>
      </c>
      <c r="B319" s="53">
        <v>196</v>
      </c>
      <c r="C319" s="53" t="s">
        <v>593</v>
      </c>
      <c r="D319" s="54" t="s">
        <v>594</v>
      </c>
      <c r="E319" s="53" t="s">
        <v>675</v>
      </c>
      <c r="F319" s="55" t="s">
        <v>676</v>
      </c>
      <c r="G319" s="56" t="s">
        <v>837</v>
      </c>
      <c r="H319" s="56" t="s">
        <v>839</v>
      </c>
      <c r="I319" s="57" t="s">
        <v>25</v>
      </c>
      <c r="J319" s="56" t="s">
        <v>26</v>
      </c>
      <c r="K319" s="57" t="s">
        <v>263</v>
      </c>
      <c r="L319" s="56" t="s">
        <v>264</v>
      </c>
      <c r="M319" s="65" t="s">
        <v>860</v>
      </c>
      <c r="N319" s="66" t="s">
        <v>887</v>
      </c>
      <c r="O319" s="65" t="s">
        <v>285</v>
      </c>
      <c r="P319" s="67" t="s">
        <v>861</v>
      </c>
      <c r="Q319" s="65" t="s">
        <v>25</v>
      </c>
      <c r="R319" s="66" t="s">
        <v>861</v>
      </c>
      <c r="S319" s="62">
        <v>0</v>
      </c>
      <c r="T319" s="63">
        <v>0</v>
      </c>
      <c r="U319" s="63">
        <v>0</v>
      </c>
      <c r="V319" s="63">
        <v>0</v>
      </c>
      <c r="W319" s="63">
        <v>0</v>
      </c>
      <c r="X319" s="64">
        <f t="shared" si="4"/>
        <v>0</v>
      </c>
      <c r="Y319" s="63">
        <v>0</v>
      </c>
      <c r="Z319" s="63">
        <v>0</v>
      </c>
      <c r="AA319" s="63">
        <v>0</v>
      </c>
      <c r="AB319" s="63">
        <v>0</v>
      </c>
      <c r="AC319" s="63">
        <v>0</v>
      </c>
    </row>
    <row r="320" spans="1:29" s="51" customFormat="1" ht="84" customHeight="1">
      <c r="A320" s="53" t="s">
        <v>20</v>
      </c>
      <c r="B320" s="53">
        <v>196</v>
      </c>
      <c r="C320" s="53" t="s">
        <v>593</v>
      </c>
      <c r="D320" s="54" t="s">
        <v>594</v>
      </c>
      <c r="E320" s="53" t="s">
        <v>677</v>
      </c>
      <c r="F320" s="55" t="s">
        <v>678</v>
      </c>
      <c r="G320" s="56" t="s">
        <v>837</v>
      </c>
      <c r="H320" s="56" t="s">
        <v>839</v>
      </c>
      <c r="I320" s="57" t="s">
        <v>25</v>
      </c>
      <c r="J320" s="56" t="s">
        <v>26</v>
      </c>
      <c r="K320" s="57" t="s">
        <v>239</v>
      </c>
      <c r="L320" s="56" t="s">
        <v>240</v>
      </c>
      <c r="M320" s="65" t="s">
        <v>860</v>
      </c>
      <c r="N320" s="66" t="s">
        <v>887</v>
      </c>
      <c r="O320" s="65" t="s">
        <v>285</v>
      </c>
      <c r="P320" s="67" t="s">
        <v>861</v>
      </c>
      <c r="Q320" s="65" t="s">
        <v>25</v>
      </c>
      <c r="R320" s="66" t="s">
        <v>861</v>
      </c>
      <c r="S320" s="62">
        <v>0</v>
      </c>
      <c r="T320" s="63">
        <v>0</v>
      </c>
      <c r="U320" s="63">
        <v>0</v>
      </c>
      <c r="V320" s="63">
        <v>0</v>
      </c>
      <c r="W320" s="63">
        <v>0</v>
      </c>
      <c r="X320" s="64">
        <f t="shared" si="4"/>
        <v>0</v>
      </c>
      <c r="Y320" s="63">
        <v>0</v>
      </c>
      <c r="Z320" s="63">
        <v>0</v>
      </c>
      <c r="AA320" s="63">
        <v>0</v>
      </c>
      <c r="AB320" s="63">
        <v>0</v>
      </c>
      <c r="AC320" s="63">
        <v>0</v>
      </c>
    </row>
    <row r="321" spans="1:29" s="51" customFormat="1" ht="84" customHeight="1">
      <c r="A321" s="53" t="s">
        <v>20</v>
      </c>
      <c r="B321" s="53">
        <v>196</v>
      </c>
      <c r="C321" s="53" t="s">
        <v>593</v>
      </c>
      <c r="D321" s="54" t="s">
        <v>594</v>
      </c>
      <c r="E321" s="53" t="s">
        <v>679</v>
      </c>
      <c r="F321" s="55" t="s">
        <v>680</v>
      </c>
      <c r="G321" s="56" t="s">
        <v>837</v>
      </c>
      <c r="H321" s="56" t="s">
        <v>839</v>
      </c>
      <c r="I321" s="57" t="s">
        <v>25</v>
      </c>
      <c r="J321" s="56" t="s">
        <v>26</v>
      </c>
      <c r="K321" s="57" t="s">
        <v>239</v>
      </c>
      <c r="L321" s="56" t="s">
        <v>240</v>
      </c>
      <c r="M321" s="65" t="s">
        <v>860</v>
      </c>
      <c r="N321" s="66" t="s">
        <v>887</v>
      </c>
      <c r="O321" s="65" t="s">
        <v>285</v>
      </c>
      <c r="P321" s="67" t="s">
        <v>861</v>
      </c>
      <c r="Q321" s="65" t="s">
        <v>25</v>
      </c>
      <c r="R321" s="66" t="s">
        <v>861</v>
      </c>
      <c r="S321" s="62">
        <v>0</v>
      </c>
      <c r="T321" s="63">
        <v>0</v>
      </c>
      <c r="U321" s="63">
        <v>0</v>
      </c>
      <c r="V321" s="63">
        <v>0</v>
      </c>
      <c r="W321" s="63">
        <v>0</v>
      </c>
      <c r="X321" s="64">
        <f t="shared" si="4"/>
        <v>0</v>
      </c>
      <c r="Y321" s="63">
        <v>0</v>
      </c>
      <c r="Z321" s="63">
        <v>0</v>
      </c>
      <c r="AA321" s="63">
        <v>0</v>
      </c>
      <c r="AB321" s="63">
        <v>0</v>
      </c>
      <c r="AC321" s="63">
        <v>0</v>
      </c>
    </row>
    <row r="322" spans="1:29" s="51" customFormat="1" ht="84" customHeight="1">
      <c r="A322" s="53" t="s">
        <v>20</v>
      </c>
      <c r="B322" s="53">
        <v>196</v>
      </c>
      <c r="C322" s="53" t="s">
        <v>593</v>
      </c>
      <c r="D322" s="54" t="s">
        <v>594</v>
      </c>
      <c r="E322" s="53" t="s">
        <v>681</v>
      </c>
      <c r="F322" s="55" t="s">
        <v>682</v>
      </c>
      <c r="G322" s="56" t="s">
        <v>837</v>
      </c>
      <c r="H322" s="56" t="s">
        <v>839</v>
      </c>
      <c r="I322" s="57" t="s">
        <v>25</v>
      </c>
      <c r="J322" s="56" t="s">
        <v>26</v>
      </c>
      <c r="K322" s="57" t="s">
        <v>63</v>
      </c>
      <c r="L322" s="56" t="s">
        <v>64</v>
      </c>
      <c r="M322" s="65" t="s">
        <v>860</v>
      </c>
      <c r="N322" s="66" t="s">
        <v>887</v>
      </c>
      <c r="O322" s="65" t="s">
        <v>285</v>
      </c>
      <c r="P322" s="67" t="s">
        <v>861</v>
      </c>
      <c r="Q322" s="65" t="s">
        <v>25</v>
      </c>
      <c r="R322" s="66" t="s">
        <v>861</v>
      </c>
      <c r="S322" s="62">
        <v>3500000</v>
      </c>
      <c r="T322" s="63">
        <v>3500000</v>
      </c>
      <c r="U322" s="63">
        <v>3766408.36</v>
      </c>
      <c r="V322" s="63">
        <v>1805292.86</v>
      </c>
      <c r="W322" s="63">
        <v>1418062.18</v>
      </c>
      <c r="X322" s="64">
        <f t="shared" si="4"/>
        <v>3223355.04</v>
      </c>
      <c r="Y322" s="63">
        <v>543053.3200000001</v>
      </c>
      <c r="Z322" s="63">
        <v>1795072.39</v>
      </c>
      <c r="AA322" s="63">
        <v>1407593.4</v>
      </c>
      <c r="AB322" s="63">
        <v>350603.48</v>
      </c>
      <c r="AC322" s="63">
        <v>36875.51</v>
      </c>
    </row>
    <row r="323" spans="1:29" s="51" customFormat="1" ht="84" customHeight="1">
      <c r="A323" s="53" t="s">
        <v>20</v>
      </c>
      <c r="B323" s="53">
        <v>196</v>
      </c>
      <c r="C323" s="53" t="s">
        <v>593</v>
      </c>
      <c r="D323" s="54" t="s">
        <v>594</v>
      </c>
      <c r="E323" s="53" t="s">
        <v>683</v>
      </c>
      <c r="F323" s="55" t="s">
        <v>684</v>
      </c>
      <c r="G323" s="56" t="s">
        <v>837</v>
      </c>
      <c r="H323" s="56" t="s">
        <v>839</v>
      </c>
      <c r="I323" s="57" t="s">
        <v>25</v>
      </c>
      <c r="J323" s="56" t="s">
        <v>26</v>
      </c>
      <c r="K323" s="57" t="s">
        <v>239</v>
      </c>
      <c r="L323" s="56" t="s">
        <v>240</v>
      </c>
      <c r="M323" s="65" t="s">
        <v>860</v>
      </c>
      <c r="N323" s="66" t="s">
        <v>887</v>
      </c>
      <c r="O323" s="65" t="s">
        <v>285</v>
      </c>
      <c r="P323" s="67" t="s">
        <v>861</v>
      </c>
      <c r="Q323" s="65" t="s">
        <v>25</v>
      </c>
      <c r="R323" s="66" t="s">
        <v>861</v>
      </c>
      <c r="S323" s="62">
        <v>1500000</v>
      </c>
      <c r="T323" s="63">
        <v>1500000</v>
      </c>
      <c r="U323" s="63">
        <v>1888445.06</v>
      </c>
      <c r="V323" s="63">
        <v>1408167.52</v>
      </c>
      <c r="W323" s="63">
        <v>64181.7</v>
      </c>
      <c r="X323" s="64">
        <f t="shared" si="4"/>
        <v>1472349.22</v>
      </c>
      <c r="Y323" s="63">
        <v>416095.84</v>
      </c>
      <c r="Z323" s="63">
        <v>0</v>
      </c>
      <c r="AA323" s="63">
        <v>0</v>
      </c>
      <c r="AB323" s="63">
        <v>0</v>
      </c>
      <c r="AC323" s="63">
        <v>0</v>
      </c>
    </row>
    <row r="324" spans="1:29" s="51" customFormat="1" ht="84" customHeight="1">
      <c r="A324" s="53" t="s">
        <v>20</v>
      </c>
      <c r="B324" s="53">
        <v>196</v>
      </c>
      <c r="C324" s="53" t="s">
        <v>593</v>
      </c>
      <c r="D324" s="54" t="s">
        <v>594</v>
      </c>
      <c r="E324" s="53" t="s">
        <v>685</v>
      </c>
      <c r="F324" s="55" t="s">
        <v>686</v>
      </c>
      <c r="G324" s="56" t="s">
        <v>837</v>
      </c>
      <c r="H324" s="56" t="s">
        <v>839</v>
      </c>
      <c r="I324" s="57" t="s">
        <v>25</v>
      </c>
      <c r="J324" s="56" t="s">
        <v>26</v>
      </c>
      <c r="K324" s="57" t="s">
        <v>239</v>
      </c>
      <c r="L324" s="56" t="s">
        <v>240</v>
      </c>
      <c r="M324" s="65" t="s">
        <v>860</v>
      </c>
      <c r="N324" s="66" t="s">
        <v>887</v>
      </c>
      <c r="O324" s="65" t="s">
        <v>285</v>
      </c>
      <c r="P324" s="67" t="s">
        <v>861</v>
      </c>
      <c r="Q324" s="65" t="s">
        <v>25</v>
      </c>
      <c r="R324" s="66" t="s">
        <v>861</v>
      </c>
      <c r="S324" s="62">
        <v>0</v>
      </c>
      <c r="T324" s="63">
        <v>0</v>
      </c>
      <c r="U324" s="63">
        <v>23207467.65</v>
      </c>
      <c r="V324" s="63">
        <v>14672500</v>
      </c>
      <c r="W324" s="63">
        <v>8534967.65</v>
      </c>
      <c r="X324" s="64">
        <f aca="true" t="shared" si="5" ref="X324:X387">V324+W324</f>
        <v>23207467.65</v>
      </c>
      <c r="Y324" s="63">
        <v>0</v>
      </c>
      <c r="Z324" s="63">
        <v>4473182.68</v>
      </c>
      <c r="AA324" s="63">
        <v>4311454.99</v>
      </c>
      <c r="AB324" s="63">
        <v>161727.69</v>
      </c>
      <c r="AC324" s="63">
        <v>0</v>
      </c>
    </row>
    <row r="325" spans="1:29" s="51" customFormat="1" ht="84" customHeight="1">
      <c r="A325" s="53" t="s">
        <v>20</v>
      </c>
      <c r="B325" s="53">
        <v>196</v>
      </c>
      <c r="C325" s="53" t="s">
        <v>593</v>
      </c>
      <c r="D325" s="54" t="s">
        <v>594</v>
      </c>
      <c r="E325" s="53" t="s">
        <v>687</v>
      </c>
      <c r="F325" s="55" t="s">
        <v>688</v>
      </c>
      <c r="G325" s="56" t="s">
        <v>837</v>
      </c>
      <c r="H325" s="56" t="s">
        <v>839</v>
      </c>
      <c r="I325" s="57" t="s">
        <v>285</v>
      </c>
      <c r="J325" s="56" t="s">
        <v>286</v>
      </c>
      <c r="K325" s="57" t="s">
        <v>287</v>
      </c>
      <c r="L325" s="56" t="s">
        <v>288</v>
      </c>
      <c r="M325" s="65" t="s">
        <v>860</v>
      </c>
      <c r="N325" s="66" t="s">
        <v>887</v>
      </c>
      <c r="O325" s="65" t="s">
        <v>285</v>
      </c>
      <c r="P325" s="67" t="s">
        <v>861</v>
      </c>
      <c r="Q325" s="65" t="s">
        <v>25</v>
      </c>
      <c r="R325" s="66" t="s">
        <v>861</v>
      </c>
      <c r="S325" s="62">
        <v>0</v>
      </c>
      <c r="T325" s="63">
        <v>0</v>
      </c>
      <c r="U325" s="63">
        <v>1114341731.02</v>
      </c>
      <c r="V325" s="63">
        <v>992082283.64</v>
      </c>
      <c r="W325" s="63">
        <v>16258452.46</v>
      </c>
      <c r="X325" s="64">
        <f t="shared" si="5"/>
        <v>1008340736.1</v>
      </c>
      <c r="Y325" s="63">
        <v>106000994.92</v>
      </c>
      <c r="Z325" s="63">
        <v>0</v>
      </c>
      <c r="AA325" s="63">
        <v>0</v>
      </c>
      <c r="AB325" s="63">
        <v>0</v>
      </c>
      <c r="AC325" s="63">
        <v>0</v>
      </c>
    </row>
    <row r="326" spans="1:29" s="51" customFormat="1" ht="84" customHeight="1">
      <c r="A326" s="53" t="s">
        <v>20</v>
      </c>
      <c r="B326" s="53">
        <v>196</v>
      </c>
      <c r="C326" s="53" t="s">
        <v>593</v>
      </c>
      <c r="D326" s="54" t="s">
        <v>594</v>
      </c>
      <c r="E326" s="53" t="s">
        <v>689</v>
      </c>
      <c r="F326" s="55" t="s">
        <v>690</v>
      </c>
      <c r="G326" s="56" t="s">
        <v>837</v>
      </c>
      <c r="H326" s="56" t="s">
        <v>839</v>
      </c>
      <c r="I326" s="57" t="s">
        <v>285</v>
      </c>
      <c r="J326" s="56" t="s">
        <v>286</v>
      </c>
      <c r="K326" s="57" t="s">
        <v>287</v>
      </c>
      <c r="L326" s="56" t="s">
        <v>288</v>
      </c>
      <c r="M326" s="65" t="s">
        <v>860</v>
      </c>
      <c r="N326" s="66" t="s">
        <v>887</v>
      </c>
      <c r="O326" s="65" t="s">
        <v>285</v>
      </c>
      <c r="P326" s="67" t="s">
        <v>861</v>
      </c>
      <c r="Q326" s="65" t="s">
        <v>25</v>
      </c>
      <c r="R326" s="66" t="s">
        <v>861</v>
      </c>
      <c r="S326" s="62">
        <v>0</v>
      </c>
      <c r="T326" s="63">
        <v>0</v>
      </c>
      <c r="U326" s="63">
        <v>175215</v>
      </c>
      <c r="V326" s="63">
        <v>0</v>
      </c>
      <c r="W326" s="63">
        <v>0</v>
      </c>
      <c r="X326" s="64">
        <f t="shared" si="5"/>
        <v>0</v>
      </c>
      <c r="Y326" s="63">
        <v>175215</v>
      </c>
      <c r="Z326" s="63">
        <v>4198725.24</v>
      </c>
      <c r="AA326" s="63">
        <v>0</v>
      </c>
      <c r="AB326" s="63">
        <v>251675.88</v>
      </c>
      <c r="AC326" s="63">
        <v>3947049.36</v>
      </c>
    </row>
    <row r="327" spans="1:29" s="51" customFormat="1" ht="84" customHeight="1">
      <c r="A327" s="53" t="s">
        <v>20</v>
      </c>
      <c r="B327" s="53">
        <v>196</v>
      </c>
      <c r="C327" s="53" t="s">
        <v>593</v>
      </c>
      <c r="D327" s="54" t="s">
        <v>594</v>
      </c>
      <c r="E327" s="53" t="s">
        <v>691</v>
      </c>
      <c r="F327" s="55" t="s">
        <v>692</v>
      </c>
      <c r="G327" s="56" t="s">
        <v>837</v>
      </c>
      <c r="H327" s="56" t="s">
        <v>839</v>
      </c>
      <c r="I327" s="57" t="s">
        <v>285</v>
      </c>
      <c r="J327" s="56" t="s">
        <v>286</v>
      </c>
      <c r="K327" s="57" t="s">
        <v>287</v>
      </c>
      <c r="L327" s="56" t="s">
        <v>288</v>
      </c>
      <c r="M327" s="65" t="s">
        <v>860</v>
      </c>
      <c r="N327" s="66" t="s">
        <v>887</v>
      </c>
      <c r="O327" s="65" t="s">
        <v>285</v>
      </c>
      <c r="P327" s="67" t="s">
        <v>861</v>
      </c>
      <c r="Q327" s="65" t="s">
        <v>25</v>
      </c>
      <c r="R327" s="66" t="s">
        <v>861</v>
      </c>
      <c r="S327" s="62">
        <v>100000</v>
      </c>
      <c r="T327" s="63">
        <v>100000</v>
      </c>
      <c r="U327" s="63">
        <v>50820908.73</v>
      </c>
      <c r="V327" s="63">
        <v>5011514.19</v>
      </c>
      <c r="W327" s="63">
        <v>10354823.84</v>
      </c>
      <c r="X327" s="64">
        <f t="shared" si="5"/>
        <v>15366338.030000001</v>
      </c>
      <c r="Y327" s="63">
        <v>35454570.7</v>
      </c>
      <c r="Z327" s="63">
        <v>676813.57</v>
      </c>
      <c r="AA327" s="63">
        <v>184920.21</v>
      </c>
      <c r="AB327" s="63">
        <v>64629.4</v>
      </c>
      <c r="AC327" s="63">
        <v>427263.96</v>
      </c>
    </row>
    <row r="328" spans="1:29" s="51" customFormat="1" ht="84" customHeight="1">
      <c r="A328" s="53" t="s">
        <v>20</v>
      </c>
      <c r="B328" s="53">
        <v>196</v>
      </c>
      <c r="C328" s="53" t="s">
        <v>593</v>
      </c>
      <c r="D328" s="54" t="s">
        <v>594</v>
      </c>
      <c r="E328" s="53" t="s">
        <v>693</v>
      </c>
      <c r="F328" s="55" t="s">
        <v>670</v>
      </c>
      <c r="G328" s="56" t="s">
        <v>837</v>
      </c>
      <c r="H328" s="56" t="s">
        <v>839</v>
      </c>
      <c r="I328" s="57" t="s">
        <v>285</v>
      </c>
      <c r="J328" s="56" t="s">
        <v>286</v>
      </c>
      <c r="K328" s="57" t="s">
        <v>287</v>
      </c>
      <c r="L328" s="56" t="s">
        <v>288</v>
      </c>
      <c r="M328" s="65" t="s">
        <v>860</v>
      </c>
      <c r="N328" s="66" t="s">
        <v>887</v>
      </c>
      <c r="O328" s="65" t="s">
        <v>285</v>
      </c>
      <c r="P328" s="67" t="s">
        <v>861</v>
      </c>
      <c r="Q328" s="65" t="s">
        <v>25</v>
      </c>
      <c r="R328" s="66" t="s">
        <v>861</v>
      </c>
      <c r="S328" s="62">
        <v>11630203</v>
      </c>
      <c r="T328" s="63">
        <v>11630203</v>
      </c>
      <c r="U328" s="63">
        <v>11630203</v>
      </c>
      <c r="V328" s="63">
        <v>11630200.38</v>
      </c>
      <c r="W328" s="63">
        <v>0</v>
      </c>
      <c r="X328" s="64">
        <f t="shared" si="5"/>
        <v>11630200.38</v>
      </c>
      <c r="Y328" s="63">
        <v>2.62</v>
      </c>
      <c r="Z328" s="63">
        <v>0</v>
      </c>
      <c r="AA328" s="63">
        <v>0</v>
      </c>
      <c r="AB328" s="63">
        <v>0</v>
      </c>
      <c r="AC328" s="63">
        <v>0</v>
      </c>
    </row>
    <row r="329" spans="1:29" s="51" customFormat="1" ht="84" customHeight="1">
      <c r="A329" s="53" t="s">
        <v>20</v>
      </c>
      <c r="B329" s="53">
        <v>196</v>
      </c>
      <c r="C329" s="53" t="s">
        <v>593</v>
      </c>
      <c r="D329" s="54" t="s">
        <v>594</v>
      </c>
      <c r="E329" s="53" t="s">
        <v>694</v>
      </c>
      <c r="F329" s="55" t="s">
        <v>695</v>
      </c>
      <c r="G329" s="56" t="s">
        <v>837</v>
      </c>
      <c r="H329" s="56" t="s">
        <v>839</v>
      </c>
      <c r="I329" s="57" t="s">
        <v>285</v>
      </c>
      <c r="J329" s="56" t="s">
        <v>286</v>
      </c>
      <c r="K329" s="57" t="s">
        <v>287</v>
      </c>
      <c r="L329" s="56" t="s">
        <v>288</v>
      </c>
      <c r="M329" s="65" t="s">
        <v>860</v>
      </c>
      <c r="N329" s="66" t="s">
        <v>887</v>
      </c>
      <c r="O329" s="65" t="s">
        <v>285</v>
      </c>
      <c r="P329" s="67" t="s">
        <v>861</v>
      </c>
      <c r="Q329" s="65" t="s">
        <v>25</v>
      </c>
      <c r="R329" s="66" t="s">
        <v>861</v>
      </c>
      <c r="S329" s="62">
        <v>0</v>
      </c>
      <c r="T329" s="63">
        <v>0</v>
      </c>
      <c r="U329" s="63">
        <v>10207886</v>
      </c>
      <c r="V329" s="63">
        <v>0</v>
      </c>
      <c r="W329" s="63">
        <v>0</v>
      </c>
      <c r="X329" s="64">
        <f t="shared" si="5"/>
        <v>0</v>
      </c>
      <c r="Y329" s="63">
        <v>10207886</v>
      </c>
      <c r="Z329" s="63">
        <v>28799.26</v>
      </c>
      <c r="AA329" s="63">
        <v>0</v>
      </c>
      <c r="AB329" s="63">
        <v>28799.26</v>
      </c>
      <c r="AC329" s="63">
        <v>0</v>
      </c>
    </row>
    <row r="330" spans="1:29" s="51" customFormat="1" ht="84" customHeight="1">
      <c r="A330" s="53" t="s">
        <v>20</v>
      </c>
      <c r="B330" s="53">
        <v>196</v>
      </c>
      <c r="C330" s="53" t="s">
        <v>593</v>
      </c>
      <c r="D330" s="54" t="s">
        <v>594</v>
      </c>
      <c r="E330" s="53" t="s">
        <v>696</v>
      </c>
      <c r="F330" s="55" t="s">
        <v>697</v>
      </c>
      <c r="G330" s="56" t="s">
        <v>837</v>
      </c>
      <c r="H330" s="56" t="s">
        <v>839</v>
      </c>
      <c r="I330" s="57" t="s">
        <v>285</v>
      </c>
      <c r="J330" s="56" t="s">
        <v>286</v>
      </c>
      <c r="K330" s="57" t="s">
        <v>287</v>
      </c>
      <c r="L330" s="56" t="s">
        <v>288</v>
      </c>
      <c r="M330" s="65" t="s">
        <v>860</v>
      </c>
      <c r="N330" s="66" t="s">
        <v>887</v>
      </c>
      <c r="O330" s="65" t="s">
        <v>285</v>
      </c>
      <c r="P330" s="67" t="s">
        <v>861</v>
      </c>
      <c r="Q330" s="65" t="s">
        <v>25</v>
      </c>
      <c r="R330" s="66" t="s">
        <v>861</v>
      </c>
      <c r="S330" s="62">
        <v>500000</v>
      </c>
      <c r="T330" s="63">
        <v>500000</v>
      </c>
      <c r="U330" s="63">
        <v>3184644.96</v>
      </c>
      <c r="V330" s="63">
        <v>626970.24</v>
      </c>
      <c r="W330" s="63">
        <v>1932597.09</v>
      </c>
      <c r="X330" s="64">
        <f t="shared" si="5"/>
        <v>2559567.33</v>
      </c>
      <c r="Y330" s="63">
        <v>625077.63</v>
      </c>
      <c r="Z330" s="63">
        <v>636068.17</v>
      </c>
      <c r="AA330" s="63">
        <v>608361.7000000001</v>
      </c>
      <c r="AB330" s="63">
        <v>26946.17</v>
      </c>
      <c r="AC330" s="63">
        <v>760.3</v>
      </c>
    </row>
    <row r="331" spans="1:29" s="51" customFormat="1" ht="84" customHeight="1">
      <c r="A331" s="53" t="s">
        <v>20</v>
      </c>
      <c r="B331" s="53">
        <v>196</v>
      </c>
      <c r="C331" s="53" t="s">
        <v>593</v>
      </c>
      <c r="D331" s="54" t="s">
        <v>594</v>
      </c>
      <c r="E331" s="53" t="s">
        <v>698</v>
      </c>
      <c r="F331" s="55" t="s">
        <v>699</v>
      </c>
      <c r="G331" s="56" t="s">
        <v>837</v>
      </c>
      <c r="H331" s="56" t="s">
        <v>839</v>
      </c>
      <c r="I331" s="57" t="s">
        <v>285</v>
      </c>
      <c r="J331" s="56" t="s">
        <v>286</v>
      </c>
      <c r="K331" s="57" t="s">
        <v>287</v>
      </c>
      <c r="L331" s="56" t="s">
        <v>288</v>
      </c>
      <c r="M331" s="65" t="s">
        <v>860</v>
      </c>
      <c r="N331" s="66" t="s">
        <v>887</v>
      </c>
      <c r="O331" s="65" t="s">
        <v>285</v>
      </c>
      <c r="P331" s="67" t="s">
        <v>861</v>
      </c>
      <c r="Q331" s="65" t="s">
        <v>25</v>
      </c>
      <c r="R331" s="66" t="s">
        <v>861</v>
      </c>
      <c r="S331" s="62">
        <v>0</v>
      </c>
      <c r="T331" s="63">
        <v>0</v>
      </c>
      <c r="U331" s="63">
        <v>6000000</v>
      </c>
      <c r="V331" s="63">
        <v>0</v>
      </c>
      <c r="W331" s="63">
        <v>0</v>
      </c>
      <c r="X331" s="64">
        <f t="shared" si="5"/>
        <v>0</v>
      </c>
      <c r="Y331" s="63">
        <v>6000000</v>
      </c>
      <c r="Z331" s="63">
        <v>0</v>
      </c>
      <c r="AA331" s="63">
        <v>0</v>
      </c>
      <c r="AB331" s="63">
        <v>0</v>
      </c>
      <c r="AC331" s="63">
        <v>0</v>
      </c>
    </row>
    <row r="332" spans="1:29" s="51" customFormat="1" ht="84" customHeight="1">
      <c r="A332" s="53" t="s">
        <v>20</v>
      </c>
      <c r="B332" s="53">
        <v>196</v>
      </c>
      <c r="C332" s="53" t="s">
        <v>593</v>
      </c>
      <c r="D332" s="54" t="s">
        <v>594</v>
      </c>
      <c r="E332" s="53" t="s">
        <v>700</v>
      </c>
      <c r="F332" s="55" t="s">
        <v>701</v>
      </c>
      <c r="G332" s="56" t="s">
        <v>837</v>
      </c>
      <c r="H332" s="56" t="s">
        <v>839</v>
      </c>
      <c r="I332" s="57" t="s">
        <v>285</v>
      </c>
      <c r="J332" s="56" t="s">
        <v>286</v>
      </c>
      <c r="K332" s="57" t="s">
        <v>287</v>
      </c>
      <c r="L332" s="56" t="s">
        <v>288</v>
      </c>
      <c r="M332" s="65" t="s">
        <v>860</v>
      </c>
      <c r="N332" s="66" t="s">
        <v>887</v>
      </c>
      <c r="O332" s="65" t="s">
        <v>285</v>
      </c>
      <c r="P332" s="67" t="s">
        <v>861</v>
      </c>
      <c r="Q332" s="65" t="s">
        <v>25</v>
      </c>
      <c r="R332" s="66" t="s">
        <v>861</v>
      </c>
      <c r="S332" s="62">
        <v>13005560</v>
      </c>
      <c r="T332" s="63">
        <v>13005560</v>
      </c>
      <c r="U332" s="63">
        <v>13005560</v>
      </c>
      <c r="V332" s="63">
        <v>13005560</v>
      </c>
      <c r="W332" s="63">
        <v>0</v>
      </c>
      <c r="X332" s="64">
        <f t="shared" si="5"/>
        <v>13005560</v>
      </c>
      <c r="Y332" s="63">
        <v>0</v>
      </c>
      <c r="Z332" s="63">
        <v>0</v>
      </c>
      <c r="AA332" s="63">
        <v>0</v>
      </c>
      <c r="AB332" s="63">
        <v>0</v>
      </c>
      <c r="AC332" s="63">
        <v>0</v>
      </c>
    </row>
    <row r="333" spans="1:29" s="51" customFormat="1" ht="84" customHeight="1">
      <c r="A333" s="53" t="s">
        <v>20</v>
      </c>
      <c r="B333" s="53">
        <v>196</v>
      </c>
      <c r="C333" s="53" t="s">
        <v>593</v>
      </c>
      <c r="D333" s="54" t="s">
        <v>594</v>
      </c>
      <c r="E333" s="53" t="s">
        <v>702</v>
      </c>
      <c r="F333" s="55" t="s">
        <v>703</v>
      </c>
      <c r="G333" s="56" t="s">
        <v>837</v>
      </c>
      <c r="H333" s="56" t="s">
        <v>839</v>
      </c>
      <c r="I333" s="57" t="s">
        <v>285</v>
      </c>
      <c r="J333" s="56" t="s">
        <v>286</v>
      </c>
      <c r="K333" s="57" t="s">
        <v>287</v>
      </c>
      <c r="L333" s="56" t="s">
        <v>288</v>
      </c>
      <c r="M333" s="65" t="s">
        <v>860</v>
      </c>
      <c r="N333" s="66" t="s">
        <v>887</v>
      </c>
      <c r="O333" s="65" t="s">
        <v>285</v>
      </c>
      <c r="P333" s="67" t="s">
        <v>861</v>
      </c>
      <c r="Q333" s="65" t="s">
        <v>25</v>
      </c>
      <c r="R333" s="66" t="s">
        <v>861</v>
      </c>
      <c r="S333" s="62">
        <v>0</v>
      </c>
      <c r="T333" s="63">
        <v>0</v>
      </c>
      <c r="U333" s="63">
        <v>7126352.4</v>
      </c>
      <c r="V333" s="63">
        <v>0</v>
      </c>
      <c r="W333" s="63">
        <v>0</v>
      </c>
      <c r="X333" s="64">
        <f t="shared" si="5"/>
        <v>0</v>
      </c>
      <c r="Y333" s="63">
        <v>7126352.4</v>
      </c>
      <c r="Z333" s="63">
        <v>0</v>
      </c>
      <c r="AA333" s="63">
        <v>0</v>
      </c>
      <c r="AB333" s="63">
        <v>0</v>
      </c>
      <c r="AC333" s="63">
        <v>0</v>
      </c>
    </row>
    <row r="334" spans="1:29" s="51" customFormat="1" ht="84" customHeight="1">
      <c r="A334" s="53" t="s">
        <v>20</v>
      </c>
      <c r="B334" s="53">
        <v>196</v>
      </c>
      <c r="C334" s="53" t="s">
        <v>593</v>
      </c>
      <c r="D334" s="54" t="s">
        <v>594</v>
      </c>
      <c r="E334" s="53" t="s">
        <v>704</v>
      </c>
      <c r="F334" s="55" t="s">
        <v>705</v>
      </c>
      <c r="G334" s="56" t="s">
        <v>837</v>
      </c>
      <c r="H334" s="56" t="s">
        <v>839</v>
      </c>
      <c r="I334" s="57" t="s">
        <v>285</v>
      </c>
      <c r="J334" s="56" t="s">
        <v>286</v>
      </c>
      <c r="K334" s="57" t="s">
        <v>287</v>
      </c>
      <c r="L334" s="56" t="s">
        <v>288</v>
      </c>
      <c r="M334" s="65" t="s">
        <v>860</v>
      </c>
      <c r="N334" s="66" t="s">
        <v>887</v>
      </c>
      <c r="O334" s="65" t="s">
        <v>285</v>
      </c>
      <c r="P334" s="67" t="s">
        <v>861</v>
      </c>
      <c r="Q334" s="65" t="s">
        <v>25</v>
      </c>
      <c r="R334" s="66" t="s">
        <v>861</v>
      </c>
      <c r="S334" s="62">
        <v>30000</v>
      </c>
      <c r="T334" s="63">
        <v>30000</v>
      </c>
      <c r="U334" s="63">
        <v>119292.13</v>
      </c>
      <c r="V334" s="63">
        <v>57249.83</v>
      </c>
      <c r="W334" s="63">
        <v>0</v>
      </c>
      <c r="X334" s="64">
        <f t="shared" si="5"/>
        <v>57249.83</v>
      </c>
      <c r="Y334" s="63">
        <v>62042.3</v>
      </c>
      <c r="Z334" s="63">
        <v>7072.54</v>
      </c>
      <c r="AA334" s="63">
        <v>7064.2</v>
      </c>
      <c r="AB334" s="63">
        <v>0</v>
      </c>
      <c r="AC334" s="63">
        <v>8.34</v>
      </c>
    </row>
    <row r="335" spans="1:29" s="51" customFormat="1" ht="84" customHeight="1">
      <c r="A335" s="53" t="s">
        <v>20</v>
      </c>
      <c r="B335" s="53">
        <v>196</v>
      </c>
      <c r="C335" s="53" t="s">
        <v>593</v>
      </c>
      <c r="D335" s="54" t="s">
        <v>594</v>
      </c>
      <c r="E335" s="53" t="s">
        <v>706</v>
      </c>
      <c r="F335" s="55" t="s">
        <v>707</v>
      </c>
      <c r="G335" s="56" t="s">
        <v>837</v>
      </c>
      <c r="H335" s="56" t="s">
        <v>839</v>
      </c>
      <c r="I335" s="57" t="s">
        <v>285</v>
      </c>
      <c r="J335" s="56" t="s">
        <v>286</v>
      </c>
      <c r="K335" s="57" t="s">
        <v>287</v>
      </c>
      <c r="L335" s="56" t="s">
        <v>288</v>
      </c>
      <c r="M335" s="65" t="s">
        <v>860</v>
      </c>
      <c r="N335" s="66" t="s">
        <v>887</v>
      </c>
      <c r="O335" s="65" t="s">
        <v>285</v>
      </c>
      <c r="P335" s="67" t="s">
        <v>861</v>
      </c>
      <c r="Q335" s="65" t="s">
        <v>25</v>
      </c>
      <c r="R335" s="66" t="s">
        <v>861</v>
      </c>
      <c r="S335" s="62">
        <v>240000000</v>
      </c>
      <c r="T335" s="63">
        <v>240000000</v>
      </c>
      <c r="U335" s="63">
        <v>495790765.65</v>
      </c>
      <c r="V335" s="63">
        <v>167100007.32</v>
      </c>
      <c r="W335" s="63">
        <v>0</v>
      </c>
      <c r="X335" s="64">
        <f t="shared" si="5"/>
        <v>167100007.32</v>
      </c>
      <c r="Y335" s="63">
        <v>328690758.33</v>
      </c>
      <c r="Z335" s="63">
        <v>1307744.54</v>
      </c>
      <c r="AA335" s="63">
        <v>1235848.43</v>
      </c>
      <c r="AB335" s="63">
        <v>71376.58</v>
      </c>
      <c r="AC335" s="63">
        <v>519.53</v>
      </c>
    </row>
    <row r="336" spans="1:29" s="51" customFormat="1" ht="84" customHeight="1">
      <c r="A336" s="53" t="s">
        <v>20</v>
      </c>
      <c r="B336" s="53">
        <v>196</v>
      </c>
      <c r="C336" s="53" t="s">
        <v>593</v>
      </c>
      <c r="D336" s="54" t="s">
        <v>594</v>
      </c>
      <c r="E336" s="53" t="s">
        <v>708</v>
      </c>
      <c r="F336" s="55" t="s">
        <v>709</v>
      </c>
      <c r="G336" s="56" t="s">
        <v>837</v>
      </c>
      <c r="H336" s="56" t="s">
        <v>839</v>
      </c>
      <c r="I336" s="57" t="s">
        <v>285</v>
      </c>
      <c r="J336" s="56" t="s">
        <v>286</v>
      </c>
      <c r="K336" s="57" t="s">
        <v>287</v>
      </c>
      <c r="L336" s="56" t="s">
        <v>288</v>
      </c>
      <c r="M336" s="65" t="s">
        <v>860</v>
      </c>
      <c r="N336" s="66" t="s">
        <v>887</v>
      </c>
      <c r="O336" s="65" t="s">
        <v>285</v>
      </c>
      <c r="P336" s="67" t="s">
        <v>861</v>
      </c>
      <c r="Q336" s="65" t="s">
        <v>25</v>
      </c>
      <c r="R336" s="66" t="s">
        <v>861</v>
      </c>
      <c r="S336" s="62">
        <v>0</v>
      </c>
      <c r="T336" s="63">
        <v>0</v>
      </c>
      <c r="U336" s="63">
        <v>0</v>
      </c>
      <c r="V336" s="63">
        <v>0</v>
      </c>
      <c r="W336" s="63">
        <v>0</v>
      </c>
      <c r="X336" s="64">
        <f t="shared" si="5"/>
        <v>0</v>
      </c>
      <c r="Y336" s="63">
        <v>0</v>
      </c>
      <c r="Z336" s="63">
        <v>0</v>
      </c>
      <c r="AA336" s="63">
        <v>0</v>
      </c>
      <c r="AB336" s="63">
        <v>0</v>
      </c>
      <c r="AC336" s="63">
        <v>0</v>
      </c>
    </row>
    <row r="337" spans="1:29" s="51" customFormat="1" ht="84" customHeight="1">
      <c r="A337" s="53" t="s">
        <v>20</v>
      </c>
      <c r="B337" s="53">
        <v>196</v>
      </c>
      <c r="C337" s="53" t="s">
        <v>710</v>
      </c>
      <c r="D337" s="54" t="s">
        <v>711</v>
      </c>
      <c r="E337" s="53" t="s">
        <v>712</v>
      </c>
      <c r="F337" s="55" t="s">
        <v>713</v>
      </c>
      <c r="G337" s="56" t="s">
        <v>844</v>
      </c>
      <c r="H337" s="56" t="s">
        <v>845</v>
      </c>
      <c r="I337" s="57" t="s">
        <v>25</v>
      </c>
      <c r="J337" s="56" t="s">
        <v>26</v>
      </c>
      <c r="K337" s="57" t="s">
        <v>63</v>
      </c>
      <c r="L337" s="56" t="s">
        <v>64</v>
      </c>
      <c r="M337" s="75">
        <v>10</v>
      </c>
      <c r="N337" s="60" t="s">
        <v>888</v>
      </c>
      <c r="O337" s="75">
        <v>7</v>
      </c>
      <c r="P337" s="60" t="s">
        <v>865</v>
      </c>
      <c r="Q337" s="75">
        <v>1</v>
      </c>
      <c r="R337" s="60" t="s">
        <v>865</v>
      </c>
      <c r="S337" s="62">
        <v>0</v>
      </c>
      <c r="T337" s="63">
        <v>0</v>
      </c>
      <c r="U337" s="63">
        <v>101842.5</v>
      </c>
      <c r="V337" s="63">
        <v>101842.5</v>
      </c>
      <c r="W337" s="63">
        <v>0</v>
      </c>
      <c r="X337" s="64">
        <f t="shared" si="5"/>
        <v>101842.5</v>
      </c>
      <c r="Y337" s="63">
        <v>0</v>
      </c>
      <c r="Z337" s="63">
        <v>0</v>
      </c>
      <c r="AA337" s="63">
        <v>0</v>
      </c>
      <c r="AB337" s="63">
        <v>0</v>
      </c>
      <c r="AC337" s="63">
        <v>0</v>
      </c>
    </row>
    <row r="338" spans="1:29" s="51" customFormat="1" ht="84" customHeight="1">
      <c r="A338" s="53" t="s">
        <v>20</v>
      </c>
      <c r="B338" s="53">
        <v>196</v>
      </c>
      <c r="C338" s="53" t="s">
        <v>710</v>
      </c>
      <c r="D338" s="54" t="s">
        <v>711</v>
      </c>
      <c r="E338" s="53" t="s">
        <v>714</v>
      </c>
      <c r="F338" s="55" t="s">
        <v>715</v>
      </c>
      <c r="G338" s="56" t="s">
        <v>844</v>
      </c>
      <c r="H338" s="56" t="s">
        <v>845</v>
      </c>
      <c r="I338" s="57" t="s">
        <v>25</v>
      </c>
      <c r="J338" s="56" t="s">
        <v>26</v>
      </c>
      <c r="K338" s="57" t="s">
        <v>239</v>
      </c>
      <c r="L338" s="56" t="s">
        <v>240</v>
      </c>
      <c r="M338" s="75">
        <v>10</v>
      </c>
      <c r="N338" s="60" t="s">
        <v>888</v>
      </c>
      <c r="O338" s="75">
        <v>7</v>
      </c>
      <c r="P338" s="60" t="s">
        <v>865</v>
      </c>
      <c r="Q338" s="75">
        <v>1</v>
      </c>
      <c r="R338" s="60" t="s">
        <v>865</v>
      </c>
      <c r="S338" s="62">
        <v>700000</v>
      </c>
      <c r="T338" s="63">
        <v>700000</v>
      </c>
      <c r="U338" s="63">
        <v>1753165.17</v>
      </c>
      <c r="V338" s="63">
        <v>71272.17</v>
      </c>
      <c r="W338" s="63">
        <v>1681893</v>
      </c>
      <c r="X338" s="64">
        <f t="shared" si="5"/>
        <v>1753165.17</v>
      </c>
      <c r="Y338" s="63">
        <v>0</v>
      </c>
      <c r="Z338" s="63">
        <v>0</v>
      </c>
      <c r="AA338" s="63">
        <v>0</v>
      </c>
      <c r="AB338" s="63">
        <v>0</v>
      </c>
      <c r="AC338" s="63">
        <v>0</v>
      </c>
    </row>
    <row r="339" spans="1:29" s="51" customFormat="1" ht="84" customHeight="1">
      <c r="A339" s="53" t="s">
        <v>20</v>
      </c>
      <c r="B339" s="53">
        <v>196</v>
      </c>
      <c r="C339" s="53" t="s">
        <v>710</v>
      </c>
      <c r="D339" s="54" t="s">
        <v>711</v>
      </c>
      <c r="E339" s="53" t="s">
        <v>716</v>
      </c>
      <c r="F339" s="55" t="s">
        <v>717</v>
      </c>
      <c r="G339" s="56" t="s">
        <v>844</v>
      </c>
      <c r="H339" s="56" t="s">
        <v>845</v>
      </c>
      <c r="I339" s="57" t="s">
        <v>25</v>
      </c>
      <c r="J339" s="56" t="s">
        <v>26</v>
      </c>
      <c r="K339" s="57" t="s">
        <v>239</v>
      </c>
      <c r="L339" s="56" t="s">
        <v>240</v>
      </c>
      <c r="M339" s="75">
        <v>10</v>
      </c>
      <c r="N339" s="60" t="s">
        <v>888</v>
      </c>
      <c r="O339" s="75">
        <v>7</v>
      </c>
      <c r="P339" s="60" t="s">
        <v>865</v>
      </c>
      <c r="Q339" s="75">
        <v>1</v>
      </c>
      <c r="R339" s="60" t="s">
        <v>865</v>
      </c>
      <c r="S339" s="62">
        <v>0</v>
      </c>
      <c r="T339" s="63">
        <v>0</v>
      </c>
      <c r="U339" s="63">
        <v>7427378.02</v>
      </c>
      <c r="V339" s="63">
        <v>274702.02</v>
      </c>
      <c r="W339" s="63">
        <v>2464912.13</v>
      </c>
      <c r="X339" s="64">
        <f t="shared" si="5"/>
        <v>2739614.15</v>
      </c>
      <c r="Y339" s="63">
        <v>4687763.87</v>
      </c>
      <c r="Z339" s="63">
        <v>5867244</v>
      </c>
      <c r="AA339" s="63">
        <v>991946.1</v>
      </c>
      <c r="AB339" s="63">
        <v>4875297.9</v>
      </c>
      <c r="AC339" s="63">
        <v>0</v>
      </c>
    </row>
    <row r="340" spans="1:29" s="51" customFormat="1" ht="84" customHeight="1">
      <c r="A340" s="53" t="s">
        <v>20</v>
      </c>
      <c r="B340" s="53">
        <v>196</v>
      </c>
      <c r="C340" s="53" t="s">
        <v>710</v>
      </c>
      <c r="D340" s="54" t="s">
        <v>711</v>
      </c>
      <c r="E340" s="53" t="s">
        <v>718</v>
      </c>
      <c r="F340" s="55" t="s">
        <v>719</v>
      </c>
      <c r="G340" s="56" t="s">
        <v>844</v>
      </c>
      <c r="H340" s="56" t="s">
        <v>845</v>
      </c>
      <c r="I340" s="57" t="s">
        <v>25</v>
      </c>
      <c r="J340" s="56" t="s">
        <v>26</v>
      </c>
      <c r="K340" s="57" t="s">
        <v>63</v>
      </c>
      <c r="L340" s="56" t="s">
        <v>64</v>
      </c>
      <c r="M340" s="75">
        <v>10</v>
      </c>
      <c r="N340" s="60" t="s">
        <v>888</v>
      </c>
      <c r="O340" s="75">
        <v>7</v>
      </c>
      <c r="P340" s="60" t="s">
        <v>865</v>
      </c>
      <c r="Q340" s="75">
        <v>1</v>
      </c>
      <c r="R340" s="60" t="s">
        <v>865</v>
      </c>
      <c r="S340" s="62">
        <v>300000</v>
      </c>
      <c r="T340" s="63">
        <v>300000</v>
      </c>
      <c r="U340" s="63">
        <v>881451.28</v>
      </c>
      <c r="V340" s="63">
        <v>444646.06</v>
      </c>
      <c r="W340" s="63">
        <v>0</v>
      </c>
      <c r="X340" s="64">
        <f t="shared" si="5"/>
        <v>444646.06</v>
      </c>
      <c r="Y340" s="63">
        <v>436805.22</v>
      </c>
      <c r="Z340" s="63">
        <v>0</v>
      </c>
      <c r="AA340" s="63">
        <v>0</v>
      </c>
      <c r="AB340" s="63">
        <v>0</v>
      </c>
      <c r="AC340" s="63">
        <v>0</v>
      </c>
    </row>
    <row r="341" spans="1:29" s="51" customFormat="1" ht="84" customHeight="1">
      <c r="A341" s="53" t="s">
        <v>20</v>
      </c>
      <c r="B341" s="53">
        <v>196</v>
      </c>
      <c r="C341" s="53" t="s">
        <v>710</v>
      </c>
      <c r="D341" s="54" t="s">
        <v>711</v>
      </c>
      <c r="E341" s="53" t="s">
        <v>720</v>
      </c>
      <c r="F341" s="55" t="s">
        <v>529</v>
      </c>
      <c r="G341" s="56" t="s">
        <v>833</v>
      </c>
      <c r="H341" s="56" t="s">
        <v>834</v>
      </c>
      <c r="I341" s="57" t="s">
        <v>25</v>
      </c>
      <c r="J341" s="56" t="s">
        <v>26</v>
      </c>
      <c r="K341" s="57" t="s">
        <v>43</v>
      </c>
      <c r="L341" s="56" t="s">
        <v>44</v>
      </c>
      <c r="M341" s="58" t="s">
        <v>25</v>
      </c>
      <c r="N341" s="59" t="s">
        <v>853</v>
      </c>
      <c r="O341" s="58" t="s">
        <v>25</v>
      </c>
      <c r="P341" s="60" t="s">
        <v>854</v>
      </c>
      <c r="Q341" s="58" t="s">
        <v>25</v>
      </c>
      <c r="R341" s="61" t="s">
        <v>855</v>
      </c>
      <c r="S341" s="62">
        <v>45125</v>
      </c>
      <c r="T341" s="63">
        <v>45125</v>
      </c>
      <c r="U341" s="63">
        <v>45125</v>
      </c>
      <c r="V341" s="63">
        <v>18477.62</v>
      </c>
      <c r="W341" s="63">
        <v>16400</v>
      </c>
      <c r="X341" s="64">
        <f t="shared" si="5"/>
        <v>34877.619999999995</v>
      </c>
      <c r="Y341" s="63">
        <v>10247.380000000001</v>
      </c>
      <c r="Z341" s="63">
        <v>16952.44</v>
      </c>
      <c r="AA341" s="63">
        <v>10421.76</v>
      </c>
      <c r="AB341" s="63">
        <v>6530.68</v>
      </c>
      <c r="AC341" s="63">
        <v>0</v>
      </c>
    </row>
    <row r="342" spans="1:29" s="51" customFormat="1" ht="84" customHeight="1">
      <c r="A342" s="53" t="s">
        <v>20</v>
      </c>
      <c r="B342" s="53">
        <v>196</v>
      </c>
      <c r="C342" s="53" t="s">
        <v>710</v>
      </c>
      <c r="D342" s="54" t="s">
        <v>711</v>
      </c>
      <c r="E342" s="53" t="s">
        <v>721</v>
      </c>
      <c r="F342" s="55" t="s">
        <v>722</v>
      </c>
      <c r="G342" s="56" t="s">
        <v>844</v>
      </c>
      <c r="H342" s="56" t="s">
        <v>845</v>
      </c>
      <c r="I342" s="57" t="s">
        <v>25</v>
      </c>
      <c r="J342" s="56" t="s">
        <v>26</v>
      </c>
      <c r="K342" s="57" t="s">
        <v>239</v>
      </c>
      <c r="L342" s="56" t="s">
        <v>240</v>
      </c>
      <c r="M342" s="75">
        <v>10</v>
      </c>
      <c r="N342" s="60" t="s">
        <v>888</v>
      </c>
      <c r="O342" s="75">
        <v>7</v>
      </c>
      <c r="P342" s="60" t="s">
        <v>865</v>
      </c>
      <c r="Q342" s="75">
        <v>1</v>
      </c>
      <c r="R342" s="60" t="s">
        <v>865</v>
      </c>
      <c r="S342" s="62">
        <v>3000000</v>
      </c>
      <c r="T342" s="63">
        <v>3000000</v>
      </c>
      <c r="U342" s="63">
        <v>11357001.29</v>
      </c>
      <c r="V342" s="63">
        <v>782370.31</v>
      </c>
      <c r="W342" s="63">
        <v>8975652.59</v>
      </c>
      <c r="X342" s="64">
        <f t="shared" si="5"/>
        <v>9758022.9</v>
      </c>
      <c r="Y342" s="63">
        <v>1598978.39</v>
      </c>
      <c r="Z342" s="63">
        <v>100000</v>
      </c>
      <c r="AA342" s="63">
        <v>17000</v>
      </c>
      <c r="AB342" s="63">
        <v>83000</v>
      </c>
      <c r="AC342" s="63">
        <v>0</v>
      </c>
    </row>
    <row r="343" spans="1:29" s="51" customFormat="1" ht="84" customHeight="1">
      <c r="A343" s="53" t="s">
        <v>20</v>
      </c>
      <c r="B343" s="53">
        <v>196</v>
      </c>
      <c r="C343" s="53" t="s">
        <v>710</v>
      </c>
      <c r="D343" s="54" t="s">
        <v>711</v>
      </c>
      <c r="E343" s="53" t="s">
        <v>723</v>
      </c>
      <c r="F343" s="55" t="s">
        <v>724</v>
      </c>
      <c r="G343" s="56" t="s">
        <v>844</v>
      </c>
      <c r="H343" s="56" t="s">
        <v>845</v>
      </c>
      <c r="I343" s="57" t="s">
        <v>25</v>
      </c>
      <c r="J343" s="56" t="s">
        <v>26</v>
      </c>
      <c r="K343" s="57" t="s">
        <v>63</v>
      </c>
      <c r="L343" s="56" t="s">
        <v>64</v>
      </c>
      <c r="M343" s="75">
        <v>10</v>
      </c>
      <c r="N343" s="60" t="s">
        <v>888</v>
      </c>
      <c r="O343" s="75">
        <v>7</v>
      </c>
      <c r="P343" s="60" t="s">
        <v>865</v>
      </c>
      <c r="Q343" s="75">
        <v>1</v>
      </c>
      <c r="R343" s="60" t="s">
        <v>865</v>
      </c>
      <c r="S343" s="62">
        <v>574254</v>
      </c>
      <c r="T343" s="63">
        <v>574254</v>
      </c>
      <c r="U343" s="63">
        <v>1468120</v>
      </c>
      <c r="V343" s="63">
        <v>0</v>
      </c>
      <c r="W343" s="63">
        <v>0</v>
      </c>
      <c r="X343" s="64">
        <f t="shared" si="5"/>
        <v>0</v>
      </c>
      <c r="Y343" s="63">
        <v>1468120</v>
      </c>
      <c r="Z343" s="63">
        <v>724649</v>
      </c>
      <c r="AA343" s="63">
        <v>579719.2000000001</v>
      </c>
      <c r="AB343" s="63">
        <v>144929.80000000002</v>
      </c>
      <c r="AC343" s="63">
        <v>0</v>
      </c>
    </row>
    <row r="344" spans="1:29" s="51" customFormat="1" ht="84" customHeight="1">
      <c r="A344" s="53" t="s">
        <v>20</v>
      </c>
      <c r="B344" s="53">
        <v>196</v>
      </c>
      <c r="C344" s="53" t="s">
        <v>710</v>
      </c>
      <c r="D344" s="54" t="s">
        <v>711</v>
      </c>
      <c r="E344" s="53" t="s">
        <v>725</v>
      </c>
      <c r="F344" s="55" t="s">
        <v>726</v>
      </c>
      <c r="G344" s="56" t="s">
        <v>844</v>
      </c>
      <c r="H344" s="56" t="s">
        <v>845</v>
      </c>
      <c r="I344" s="57" t="s">
        <v>25</v>
      </c>
      <c r="J344" s="56" t="s">
        <v>26</v>
      </c>
      <c r="K344" s="57" t="s">
        <v>63</v>
      </c>
      <c r="L344" s="56" t="s">
        <v>64</v>
      </c>
      <c r="M344" s="75">
        <v>10</v>
      </c>
      <c r="N344" s="60" t="s">
        <v>888</v>
      </c>
      <c r="O344" s="75">
        <v>7</v>
      </c>
      <c r="P344" s="60" t="s">
        <v>865</v>
      </c>
      <c r="Q344" s="75">
        <v>1</v>
      </c>
      <c r="R344" s="60" t="s">
        <v>865</v>
      </c>
      <c r="S344" s="62">
        <v>300000</v>
      </c>
      <c r="T344" s="63">
        <v>300000</v>
      </c>
      <c r="U344" s="63">
        <v>600200</v>
      </c>
      <c r="V344" s="63">
        <v>155200</v>
      </c>
      <c r="W344" s="63">
        <v>0</v>
      </c>
      <c r="X344" s="64">
        <f t="shared" si="5"/>
        <v>155200</v>
      </c>
      <c r="Y344" s="63">
        <v>445000</v>
      </c>
      <c r="Z344" s="63">
        <v>0</v>
      </c>
      <c r="AA344" s="63">
        <v>0</v>
      </c>
      <c r="AB344" s="63">
        <v>0</v>
      </c>
      <c r="AC344" s="63">
        <v>0</v>
      </c>
    </row>
    <row r="345" spans="1:29" s="51" customFormat="1" ht="84" customHeight="1">
      <c r="A345" s="53" t="s">
        <v>20</v>
      </c>
      <c r="B345" s="53">
        <v>196</v>
      </c>
      <c r="C345" s="53" t="s">
        <v>710</v>
      </c>
      <c r="D345" s="54" t="s">
        <v>711</v>
      </c>
      <c r="E345" s="53" t="s">
        <v>727</v>
      </c>
      <c r="F345" s="55" t="s">
        <v>728</v>
      </c>
      <c r="G345" s="56" t="s">
        <v>844</v>
      </c>
      <c r="H345" s="56" t="s">
        <v>845</v>
      </c>
      <c r="I345" s="57" t="s">
        <v>25</v>
      </c>
      <c r="J345" s="56" t="s">
        <v>26</v>
      </c>
      <c r="K345" s="57" t="s">
        <v>63</v>
      </c>
      <c r="L345" s="56" t="s">
        <v>64</v>
      </c>
      <c r="M345" s="75">
        <v>10</v>
      </c>
      <c r="N345" s="60" t="s">
        <v>888</v>
      </c>
      <c r="O345" s="75">
        <v>7</v>
      </c>
      <c r="P345" s="60" t="s">
        <v>865</v>
      </c>
      <c r="Q345" s="75">
        <v>1</v>
      </c>
      <c r="R345" s="60" t="s">
        <v>865</v>
      </c>
      <c r="S345" s="62">
        <v>0</v>
      </c>
      <c r="T345" s="63">
        <v>0</v>
      </c>
      <c r="U345" s="63">
        <v>189302.38</v>
      </c>
      <c r="V345" s="63">
        <v>189302.38</v>
      </c>
      <c r="W345" s="63">
        <v>0</v>
      </c>
      <c r="X345" s="64">
        <f t="shared" si="5"/>
        <v>189302.38</v>
      </c>
      <c r="Y345" s="63">
        <v>0</v>
      </c>
      <c r="Z345" s="63">
        <v>0</v>
      </c>
      <c r="AA345" s="63">
        <v>0</v>
      </c>
      <c r="AB345" s="63">
        <v>0</v>
      </c>
      <c r="AC345" s="63">
        <v>0</v>
      </c>
    </row>
    <row r="346" spans="1:29" s="51" customFormat="1" ht="84" customHeight="1">
      <c r="A346" s="53" t="s">
        <v>20</v>
      </c>
      <c r="B346" s="53">
        <v>196</v>
      </c>
      <c r="C346" s="53" t="s">
        <v>729</v>
      </c>
      <c r="D346" s="54" t="s">
        <v>730</v>
      </c>
      <c r="E346" s="53" t="s">
        <v>731</v>
      </c>
      <c r="F346" s="55" t="s">
        <v>732</v>
      </c>
      <c r="G346" s="56" t="s">
        <v>844</v>
      </c>
      <c r="H346" s="56" t="s">
        <v>845</v>
      </c>
      <c r="I346" s="57" t="s">
        <v>25</v>
      </c>
      <c r="J346" s="56" t="s">
        <v>26</v>
      </c>
      <c r="K346" s="57" t="s">
        <v>263</v>
      </c>
      <c r="L346" s="56" t="s">
        <v>264</v>
      </c>
      <c r="M346" s="75" t="s">
        <v>863</v>
      </c>
      <c r="N346" s="60" t="s">
        <v>888</v>
      </c>
      <c r="O346" s="75" t="s">
        <v>867</v>
      </c>
      <c r="P346" s="61" t="s">
        <v>881</v>
      </c>
      <c r="Q346" s="75" t="s">
        <v>25</v>
      </c>
      <c r="R346" s="61" t="s">
        <v>881</v>
      </c>
      <c r="S346" s="62">
        <v>1483579</v>
      </c>
      <c r="T346" s="63">
        <v>1483579</v>
      </c>
      <c r="U346" s="63">
        <v>1483579</v>
      </c>
      <c r="V346" s="63">
        <v>1483579</v>
      </c>
      <c r="W346" s="63">
        <v>0</v>
      </c>
      <c r="X346" s="64">
        <f t="shared" si="5"/>
        <v>1483579</v>
      </c>
      <c r="Y346" s="63">
        <v>0</v>
      </c>
      <c r="Z346" s="63">
        <v>0</v>
      </c>
      <c r="AA346" s="63">
        <v>0</v>
      </c>
      <c r="AB346" s="63">
        <v>0</v>
      </c>
      <c r="AC346" s="63">
        <v>0</v>
      </c>
    </row>
    <row r="347" spans="1:29" s="51" customFormat="1" ht="84" customHeight="1">
      <c r="A347" s="53" t="s">
        <v>20</v>
      </c>
      <c r="B347" s="53">
        <v>196</v>
      </c>
      <c r="C347" s="53" t="s">
        <v>729</v>
      </c>
      <c r="D347" s="54" t="s">
        <v>730</v>
      </c>
      <c r="E347" s="53" t="s">
        <v>733</v>
      </c>
      <c r="F347" s="55" t="s">
        <v>734</v>
      </c>
      <c r="G347" s="56" t="s">
        <v>844</v>
      </c>
      <c r="H347" s="56" t="s">
        <v>845</v>
      </c>
      <c r="I347" s="57" t="s">
        <v>25</v>
      </c>
      <c r="J347" s="56" t="s">
        <v>26</v>
      </c>
      <c r="K347" s="57" t="s">
        <v>263</v>
      </c>
      <c r="L347" s="56" t="s">
        <v>264</v>
      </c>
      <c r="M347" s="75" t="s">
        <v>863</v>
      </c>
      <c r="N347" s="60" t="s">
        <v>888</v>
      </c>
      <c r="O347" s="75" t="s">
        <v>867</v>
      </c>
      <c r="P347" s="61" t="s">
        <v>881</v>
      </c>
      <c r="Q347" s="75" t="s">
        <v>25</v>
      </c>
      <c r="R347" s="61" t="s">
        <v>881</v>
      </c>
      <c r="S347" s="62">
        <v>200000</v>
      </c>
      <c r="T347" s="63">
        <v>200000</v>
      </c>
      <c r="U347" s="63">
        <v>200000</v>
      </c>
      <c r="V347" s="63">
        <v>100000</v>
      </c>
      <c r="W347" s="63">
        <v>0</v>
      </c>
      <c r="X347" s="64">
        <f t="shared" si="5"/>
        <v>100000</v>
      </c>
      <c r="Y347" s="63">
        <v>100000</v>
      </c>
      <c r="Z347" s="63">
        <v>0</v>
      </c>
      <c r="AA347" s="63">
        <v>0</v>
      </c>
      <c r="AB347" s="63">
        <v>0</v>
      </c>
      <c r="AC347" s="63">
        <v>0</v>
      </c>
    </row>
    <row r="348" spans="1:29" s="51" customFormat="1" ht="84" customHeight="1">
      <c r="A348" s="53" t="s">
        <v>20</v>
      </c>
      <c r="B348" s="53">
        <v>196</v>
      </c>
      <c r="C348" s="53" t="s">
        <v>729</v>
      </c>
      <c r="D348" s="54" t="s">
        <v>730</v>
      </c>
      <c r="E348" s="53" t="s">
        <v>735</v>
      </c>
      <c r="F348" s="55" t="s">
        <v>736</v>
      </c>
      <c r="G348" s="56" t="s">
        <v>833</v>
      </c>
      <c r="H348" s="56" t="s">
        <v>834</v>
      </c>
      <c r="I348" s="57" t="s">
        <v>25</v>
      </c>
      <c r="J348" s="56" t="s">
        <v>26</v>
      </c>
      <c r="K348" s="57" t="s">
        <v>239</v>
      </c>
      <c r="L348" s="56" t="s">
        <v>240</v>
      </c>
      <c r="M348" s="58" t="s">
        <v>25</v>
      </c>
      <c r="N348" s="59" t="s">
        <v>853</v>
      </c>
      <c r="O348" s="58" t="s">
        <v>25</v>
      </c>
      <c r="P348" s="60" t="s">
        <v>854</v>
      </c>
      <c r="Q348" s="58" t="s">
        <v>25</v>
      </c>
      <c r="R348" s="61" t="s">
        <v>855</v>
      </c>
      <c r="S348" s="62">
        <v>0</v>
      </c>
      <c r="T348" s="63">
        <v>0</v>
      </c>
      <c r="U348" s="63">
        <v>292536.38</v>
      </c>
      <c r="V348" s="63">
        <v>292536.38</v>
      </c>
      <c r="W348" s="63">
        <v>0</v>
      </c>
      <c r="X348" s="64">
        <f t="shared" si="5"/>
        <v>292536.38</v>
      </c>
      <c r="Y348" s="63">
        <v>0</v>
      </c>
      <c r="Z348" s="63">
        <v>0</v>
      </c>
      <c r="AA348" s="63">
        <v>0</v>
      </c>
      <c r="AB348" s="63">
        <v>0</v>
      </c>
      <c r="AC348" s="63">
        <v>0</v>
      </c>
    </row>
    <row r="349" spans="1:29" s="51" customFormat="1" ht="84" customHeight="1">
      <c r="A349" s="53" t="s">
        <v>20</v>
      </c>
      <c r="B349" s="53">
        <v>196</v>
      </c>
      <c r="C349" s="53" t="s">
        <v>729</v>
      </c>
      <c r="D349" s="54" t="s">
        <v>730</v>
      </c>
      <c r="E349" s="53" t="s">
        <v>737</v>
      </c>
      <c r="F349" s="55" t="s">
        <v>738</v>
      </c>
      <c r="G349" s="56" t="s">
        <v>833</v>
      </c>
      <c r="H349" s="56" t="s">
        <v>834</v>
      </c>
      <c r="I349" s="57" t="s">
        <v>25</v>
      </c>
      <c r="J349" s="56" t="s">
        <v>26</v>
      </c>
      <c r="K349" s="57" t="s">
        <v>239</v>
      </c>
      <c r="L349" s="56" t="s">
        <v>240</v>
      </c>
      <c r="M349" s="75" t="s">
        <v>863</v>
      </c>
      <c r="N349" s="60" t="s">
        <v>888</v>
      </c>
      <c r="O349" s="75" t="s">
        <v>858</v>
      </c>
      <c r="P349" s="61" t="s">
        <v>864</v>
      </c>
      <c r="Q349" s="75" t="s">
        <v>25</v>
      </c>
      <c r="R349" s="61" t="s">
        <v>864</v>
      </c>
      <c r="S349" s="62">
        <v>14000000</v>
      </c>
      <c r="T349" s="63">
        <v>14000000</v>
      </c>
      <c r="U349" s="63">
        <v>13393698</v>
      </c>
      <c r="V349" s="63">
        <v>0</v>
      </c>
      <c r="W349" s="63">
        <v>0</v>
      </c>
      <c r="X349" s="64">
        <f t="shared" si="5"/>
        <v>0</v>
      </c>
      <c r="Y349" s="63">
        <v>13393698</v>
      </c>
      <c r="Z349" s="63">
        <v>0</v>
      </c>
      <c r="AA349" s="63">
        <v>0</v>
      </c>
      <c r="AB349" s="63">
        <v>0</v>
      </c>
      <c r="AC349" s="63">
        <v>0</v>
      </c>
    </row>
    <row r="350" spans="1:29" s="51" customFormat="1" ht="84" customHeight="1">
      <c r="A350" s="53" t="s">
        <v>20</v>
      </c>
      <c r="B350" s="53">
        <v>196</v>
      </c>
      <c r="C350" s="53" t="s">
        <v>729</v>
      </c>
      <c r="D350" s="54" t="s">
        <v>730</v>
      </c>
      <c r="E350" s="53" t="s">
        <v>739</v>
      </c>
      <c r="F350" s="55" t="s">
        <v>740</v>
      </c>
      <c r="G350" s="56" t="s">
        <v>833</v>
      </c>
      <c r="H350" s="56" t="s">
        <v>834</v>
      </c>
      <c r="I350" s="57" t="s">
        <v>25</v>
      </c>
      <c r="J350" s="56" t="s">
        <v>26</v>
      </c>
      <c r="K350" s="57" t="s">
        <v>63</v>
      </c>
      <c r="L350" s="56" t="s">
        <v>64</v>
      </c>
      <c r="M350" s="58" t="s">
        <v>25</v>
      </c>
      <c r="N350" s="59" t="s">
        <v>853</v>
      </c>
      <c r="O350" s="58" t="s">
        <v>25</v>
      </c>
      <c r="P350" s="60" t="s">
        <v>854</v>
      </c>
      <c r="Q350" s="58" t="s">
        <v>25</v>
      </c>
      <c r="R350" s="61" t="s">
        <v>855</v>
      </c>
      <c r="S350" s="62">
        <v>0</v>
      </c>
      <c r="T350" s="63">
        <v>0</v>
      </c>
      <c r="U350" s="63">
        <v>47667</v>
      </c>
      <c r="V350" s="63">
        <v>0</v>
      </c>
      <c r="W350" s="63">
        <v>14092.32</v>
      </c>
      <c r="X350" s="64">
        <f t="shared" si="5"/>
        <v>14092.32</v>
      </c>
      <c r="Y350" s="63">
        <v>33574.68</v>
      </c>
      <c r="Z350" s="63">
        <v>0</v>
      </c>
      <c r="AA350" s="63">
        <v>0</v>
      </c>
      <c r="AB350" s="63">
        <v>0</v>
      </c>
      <c r="AC350" s="63">
        <v>0</v>
      </c>
    </row>
    <row r="351" spans="1:29" s="51" customFormat="1" ht="84" customHeight="1">
      <c r="A351" s="53" t="s">
        <v>20</v>
      </c>
      <c r="B351" s="53">
        <v>196</v>
      </c>
      <c r="C351" s="53" t="s">
        <v>729</v>
      </c>
      <c r="D351" s="54" t="s">
        <v>730</v>
      </c>
      <c r="E351" s="53" t="s">
        <v>741</v>
      </c>
      <c r="F351" s="55" t="s">
        <v>460</v>
      </c>
      <c r="G351" s="56" t="s">
        <v>833</v>
      </c>
      <c r="H351" s="56" t="s">
        <v>834</v>
      </c>
      <c r="I351" s="57" t="s">
        <v>25</v>
      </c>
      <c r="J351" s="56" t="s">
        <v>26</v>
      </c>
      <c r="K351" s="57" t="s">
        <v>43</v>
      </c>
      <c r="L351" s="56" t="s">
        <v>44</v>
      </c>
      <c r="M351" s="58" t="s">
        <v>25</v>
      </c>
      <c r="N351" s="59" t="s">
        <v>853</v>
      </c>
      <c r="O351" s="58" t="s">
        <v>25</v>
      </c>
      <c r="P351" s="60" t="s">
        <v>854</v>
      </c>
      <c r="Q351" s="58" t="s">
        <v>25</v>
      </c>
      <c r="R351" s="61" t="s">
        <v>855</v>
      </c>
      <c r="S351" s="62">
        <v>27075</v>
      </c>
      <c r="T351" s="63">
        <v>27075</v>
      </c>
      <c r="U351" s="63">
        <v>27075</v>
      </c>
      <c r="V351" s="63">
        <v>11361.1</v>
      </c>
      <c r="W351" s="63">
        <v>3921.38</v>
      </c>
      <c r="X351" s="64">
        <f t="shared" si="5"/>
        <v>15282.48</v>
      </c>
      <c r="Y351" s="63">
        <v>11792.52</v>
      </c>
      <c r="Z351" s="63">
        <v>1283.78</v>
      </c>
      <c r="AA351" s="63">
        <v>1279.78</v>
      </c>
      <c r="AB351" s="63">
        <v>2</v>
      </c>
      <c r="AC351" s="63">
        <v>2</v>
      </c>
    </row>
    <row r="352" spans="1:29" s="51" customFormat="1" ht="84" customHeight="1">
      <c r="A352" s="53" t="s">
        <v>20</v>
      </c>
      <c r="B352" s="53">
        <v>196</v>
      </c>
      <c r="C352" s="53" t="s">
        <v>729</v>
      </c>
      <c r="D352" s="54" t="s">
        <v>730</v>
      </c>
      <c r="E352" s="53" t="s">
        <v>742</v>
      </c>
      <c r="F352" s="55" t="s">
        <v>66</v>
      </c>
      <c r="G352" s="56" t="s">
        <v>833</v>
      </c>
      <c r="H352" s="56" t="s">
        <v>834</v>
      </c>
      <c r="I352" s="57" t="s">
        <v>25</v>
      </c>
      <c r="J352" s="56" t="s">
        <v>26</v>
      </c>
      <c r="K352" s="57" t="s">
        <v>43</v>
      </c>
      <c r="L352" s="56" t="s">
        <v>44</v>
      </c>
      <c r="M352" s="58" t="s">
        <v>25</v>
      </c>
      <c r="N352" s="59" t="s">
        <v>853</v>
      </c>
      <c r="O352" s="58" t="s">
        <v>25</v>
      </c>
      <c r="P352" s="60" t="s">
        <v>854</v>
      </c>
      <c r="Q352" s="58" t="s">
        <v>25</v>
      </c>
      <c r="R352" s="61" t="s">
        <v>855</v>
      </c>
      <c r="S352" s="62">
        <v>0</v>
      </c>
      <c r="T352" s="63">
        <v>0</v>
      </c>
      <c r="U352" s="63">
        <v>0</v>
      </c>
      <c r="V352" s="63">
        <v>0</v>
      </c>
      <c r="W352" s="63">
        <v>0</v>
      </c>
      <c r="X352" s="64">
        <f t="shared" si="5"/>
        <v>0</v>
      </c>
      <c r="Y352" s="63">
        <v>0</v>
      </c>
      <c r="Z352" s="63">
        <v>0</v>
      </c>
      <c r="AA352" s="63">
        <v>0</v>
      </c>
      <c r="AB352" s="63">
        <v>0</v>
      </c>
      <c r="AC352" s="63">
        <v>0</v>
      </c>
    </row>
    <row r="353" spans="1:29" s="51" customFormat="1" ht="84" customHeight="1">
      <c r="A353" s="53" t="s">
        <v>20</v>
      </c>
      <c r="B353" s="53">
        <v>196</v>
      </c>
      <c r="C353" s="53" t="s">
        <v>729</v>
      </c>
      <c r="D353" s="54" t="s">
        <v>730</v>
      </c>
      <c r="E353" s="53" t="s">
        <v>743</v>
      </c>
      <c r="F353" s="55" t="s">
        <v>744</v>
      </c>
      <c r="G353" s="56" t="s">
        <v>833</v>
      </c>
      <c r="H353" s="56" t="s">
        <v>834</v>
      </c>
      <c r="I353" s="57" t="s">
        <v>25</v>
      </c>
      <c r="J353" s="56" t="s">
        <v>26</v>
      </c>
      <c r="K353" s="57" t="s">
        <v>43</v>
      </c>
      <c r="L353" s="56" t="s">
        <v>44</v>
      </c>
      <c r="M353" s="58" t="s">
        <v>25</v>
      </c>
      <c r="N353" s="59" t="s">
        <v>853</v>
      </c>
      <c r="O353" s="58" t="s">
        <v>25</v>
      </c>
      <c r="P353" s="60" t="s">
        <v>854</v>
      </c>
      <c r="Q353" s="58" t="s">
        <v>25</v>
      </c>
      <c r="R353" s="61" t="s">
        <v>855</v>
      </c>
      <c r="S353" s="62">
        <v>1656</v>
      </c>
      <c r="T353" s="63">
        <v>1656</v>
      </c>
      <c r="U353" s="63">
        <v>1656</v>
      </c>
      <c r="V353" s="63">
        <v>0</v>
      </c>
      <c r="W353" s="63">
        <v>0</v>
      </c>
      <c r="X353" s="64">
        <f t="shared" si="5"/>
        <v>0</v>
      </c>
      <c r="Y353" s="63">
        <v>1656</v>
      </c>
      <c r="Z353" s="63">
        <v>0</v>
      </c>
      <c r="AA353" s="63">
        <v>0</v>
      </c>
      <c r="AB353" s="63">
        <v>0</v>
      </c>
      <c r="AC353" s="63">
        <v>0</v>
      </c>
    </row>
    <row r="354" spans="1:29" s="51" customFormat="1" ht="84" customHeight="1">
      <c r="A354" s="53" t="s">
        <v>20</v>
      </c>
      <c r="B354" s="53">
        <v>196</v>
      </c>
      <c r="C354" s="53" t="s">
        <v>729</v>
      </c>
      <c r="D354" s="54" t="s">
        <v>730</v>
      </c>
      <c r="E354" s="53" t="s">
        <v>745</v>
      </c>
      <c r="F354" s="55" t="s">
        <v>746</v>
      </c>
      <c r="G354" s="56" t="s">
        <v>844</v>
      </c>
      <c r="H354" s="56" t="s">
        <v>845</v>
      </c>
      <c r="I354" s="57" t="s">
        <v>25</v>
      </c>
      <c r="J354" s="56" t="s">
        <v>26</v>
      </c>
      <c r="K354" s="57" t="s">
        <v>239</v>
      </c>
      <c r="L354" s="56" t="s">
        <v>240</v>
      </c>
      <c r="M354" s="75" t="s">
        <v>863</v>
      </c>
      <c r="N354" s="60" t="s">
        <v>888</v>
      </c>
      <c r="O354" s="75" t="s">
        <v>858</v>
      </c>
      <c r="P354" s="61" t="s">
        <v>864</v>
      </c>
      <c r="Q354" s="75" t="s">
        <v>25</v>
      </c>
      <c r="R354" s="61" t="s">
        <v>864</v>
      </c>
      <c r="S354" s="62">
        <v>5144858</v>
      </c>
      <c r="T354" s="63">
        <v>5144858</v>
      </c>
      <c r="U354" s="63">
        <v>13684675</v>
      </c>
      <c r="V354" s="63">
        <v>2687224.85</v>
      </c>
      <c r="W354" s="63">
        <v>953012.07</v>
      </c>
      <c r="X354" s="64">
        <f t="shared" si="5"/>
        <v>3640236.92</v>
      </c>
      <c r="Y354" s="63">
        <v>10044438.08</v>
      </c>
      <c r="Z354" s="63">
        <v>8680397.5</v>
      </c>
      <c r="AA354" s="63">
        <v>6335397.5</v>
      </c>
      <c r="AB354" s="63">
        <v>1149000</v>
      </c>
      <c r="AC354" s="63">
        <v>1196000</v>
      </c>
    </row>
    <row r="355" spans="1:29" s="51" customFormat="1" ht="84" customHeight="1">
      <c r="A355" s="53" t="s">
        <v>20</v>
      </c>
      <c r="B355" s="53">
        <v>196</v>
      </c>
      <c r="C355" s="53" t="s">
        <v>729</v>
      </c>
      <c r="D355" s="54" t="s">
        <v>730</v>
      </c>
      <c r="E355" s="53" t="s">
        <v>747</v>
      </c>
      <c r="F355" s="55" t="s">
        <v>748</v>
      </c>
      <c r="G355" s="56" t="s">
        <v>844</v>
      </c>
      <c r="H355" s="56" t="s">
        <v>845</v>
      </c>
      <c r="I355" s="57" t="s">
        <v>25</v>
      </c>
      <c r="J355" s="56" t="s">
        <v>26</v>
      </c>
      <c r="K355" s="57" t="s">
        <v>239</v>
      </c>
      <c r="L355" s="56" t="s">
        <v>240</v>
      </c>
      <c r="M355" s="75" t="s">
        <v>863</v>
      </c>
      <c r="N355" s="60" t="s">
        <v>888</v>
      </c>
      <c r="O355" s="75" t="s">
        <v>858</v>
      </c>
      <c r="P355" s="61" t="s">
        <v>864</v>
      </c>
      <c r="Q355" s="75" t="s">
        <v>25</v>
      </c>
      <c r="R355" s="61" t="s">
        <v>864</v>
      </c>
      <c r="S355" s="62">
        <v>0</v>
      </c>
      <c r="T355" s="63">
        <v>0</v>
      </c>
      <c r="U355" s="63">
        <v>0</v>
      </c>
      <c r="V355" s="63">
        <v>0</v>
      </c>
      <c r="W355" s="63">
        <v>0</v>
      </c>
      <c r="X355" s="64">
        <f t="shared" si="5"/>
        <v>0</v>
      </c>
      <c r="Y355" s="63">
        <v>0</v>
      </c>
      <c r="Z355" s="63">
        <v>0</v>
      </c>
      <c r="AA355" s="63">
        <v>0</v>
      </c>
      <c r="AB355" s="63">
        <v>0</v>
      </c>
      <c r="AC355" s="63">
        <v>0</v>
      </c>
    </row>
    <row r="356" spans="1:29" s="51" customFormat="1" ht="84" customHeight="1">
      <c r="A356" s="53" t="s">
        <v>20</v>
      </c>
      <c r="B356" s="53">
        <v>196</v>
      </c>
      <c r="C356" s="53" t="s">
        <v>729</v>
      </c>
      <c r="D356" s="54" t="s">
        <v>730</v>
      </c>
      <c r="E356" s="53" t="s">
        <v>749</v>
      </c>
      <c r="F356" s="55" t="s">
        <v>750</v>
      </c>
      <c r="G356" s="56" t="s">
        <v>844</v>
      </c>
      <c r="H356" s="56" t="s">
        <v>845</v>
      </c>
      <c r="I356" s="57" t="s">
        <v>25</v>
      </c>
      <c r="J356" s="56" t="s">
        <v>26</v>
      </c>
      <c r="K356" s="57" t="s">
        <v>239</v>
      </c>
      <c r="L356" s="56" t="s">
        <v>240</v>
      </c>
      <c r="M356" s="75" t="s">
        <v>863</v>
      </c>
      <c r="N356" s="60" t="s">
        <v>888</v>
      </c>
      <c r="O356" s="75" t="s">
        <v>858</v>
      </c>
      <c r="P356" s="61" t="s">
        <v>864</v>
      </c>
      <c r="Q356" s="75" t="s">
        <v>25</v>
      </c>
      <c r="R356" s="61" t="s">
        <v>864</v>
      </c>
      <c r="S356" s="62">
        <v>0</v>
      </c>
      <c r="T356" s="63">
        <v>0</v>
      </c>
      <c r="U356" s="63">
        <v>0</v>
      </c>
      <c r="V356" s="63">
        <v>0</v>
      </c>
      <c r="W356" s="63">
        <v>0</v>
      </c>
      <c r="X356" s="64">
        <f t="shared" si="5"/>
        <v>0</v>
      </c>
      <c r="Y356" s="63">
        <v>0</v>
      </c>
      <c r="Z356" s="63">
        <v>0</v>
      </c>
      <c r="AA356" s="63">
        <v>0</v>
      </c>
      <c r="AB356" s="63">
        <v>0</v>
      </c>
      <c r="AC356" s="63">
        <v>0</v>
      </c>
    </row>
    <row r="357" spans="1:29" s="51" customFormat="1" ht="84" customHeight="1">
      <c r="A357" s="53" t="s">
        <v>20</v>
      </c>
      <c r="B357" s="53">
        <v>196</v>
      </c>
      <c r="C357" s="53" t="s">
        <v>729</v>
      </c>
      <c r="D357" s="54" t="s">
        <v>730</v>
      </c>
      <c r="E357" s="53" t="s">
        <v>751</v>
      </c>
      <c r="F357" s="55" t="s">
        <v>752</v>
      </c>
      <c r="G357" s="56" t="s">
        <v>844</v>
      </c>
      <c r="H357" s="56" t="s">
        <v>845</v>
      </c>
      <c r="I357" s="57" t="s">
        <v>25</v>
      </c>
      <c r="J357" s="56" t="s">
        <v>26</v>
      </c>
      <c r="K357" s="57" t="s">
        <v>63</v>
      </c>
      <c r="L357" s="56" t="s">
        <v>64</v>
      </c>
      <c r="M357" s="75" t="s">
        <v>863</v>
      </c>
      <c r="N357" s="60" t="s">
        <v>888</v>
      </c>
      <c r="O357" s="75" t="s">
        <v>858</v>
      </c>
      <c r="P357" s="61" t="s">
        <v>864</v>
      </c>
      <c r="Q357" s="75" t="s">
        <v>25</v>
      </c>
      <c r="R357" s="61" t="s">
        <v>864</v>
      </c>
      <c r="S357" s="62">
        <v>0</v>
      </c>
      <c r="T357" s="63">
        <v>0</v>
      </c>
      <c r="U357" s="63">
        <v>72000</v>
      </c>
      <c r="V357" s="63">
        <v>72000</v>
      </c>
      <c r="W357" s="63">
        <v>0</v>
      </c>
      <c r="X357" s="64">
        <f t="shared" si="5"/>
        <v>72000</v>
      </c>
      <c r="Y357" s="63">
        <v>0</v>
      </c>
      <c r="Z357" s="63">
        <v>2138.73</v>
      </c>
      <c r="AA357" s="63">
        <v>2084.83</v>
      </c>
      <c r="AB357" s="63">
        <v>53.9</v>
      </c>
      <c r="AC357" s="63">
        <v>0</v>
      </c>
    </row>
    <row r="358" spans="1:29" s="51" customFormat="1" ht="84" customHeight="1">
      <c r="A358" s="53" t="s">
        <v>20</v>
      </c>
      <c r="B358" s="53">
        <v>196</v>
      </c>
      <c r="C358" s="53" t="s">
        <v>753</v>
      </c>
      <c r="D358" s="54" t="s">
        <v>892</v>
      </c>
      <c r="E358" s="53" t="s">
        <v>754</v>
      </c>
      <c r="F358" s="55" t="s">
        <v>755</v>
      </c>
      <c r="G358" s="56" t="s">
        <v>847</v>
      </c>
      <c r="H358" s="56" t="s">
        <v>849</v>
      </c>
      <c r="I358" s="57" t="s">
        <v>25</v>
      </c>
      <c r="J358" s="56" t="s">
        <v>26</v>
      </c>
      <c r="K358" s="57" t="s">
        <v>239</v>
      </c>
      <c r="L358" s="56" t="s">
        <v>240</v>
      </c>
      <c r="M358" s="75" t="s">
        <v>863</v>
      </c>
      <c r="N358" s="60" t="s">
        <v>888</v>
      </c>
      <c r="O358" s="75" t="s">
        <v>867</v>
      </c>
      <c r="P358" s="61" t="s">
        <v>881</v>
      </c>
      <c r="Q358" s="75" t="s">
        <v>25</v>
      </c>
      <c r="R358" s="61" t="s">
        <v>881</v>
      </c>
      <c r="S358" s="62">
        <v>111267008</v>
      </c>
      <c r="T358" s="63">
        <v>111267008</v>
      </c>
      <c r="U358" s="63">
        <v>302567008</v>
      </c>
      <c r="V358" s="63">
        <v>77557008</v>
      </c>
      <c r="W358" s="63">
        <v>225010000</v>
      </c>
      <c r="X358" s="64">
        <f t="shared" si="5"/>
        <v>302567008</v>
      </c>
      <c r="Y358" s="63">
        <v>0</v>
      </c>
      <c r="Z358" s="63">
        <v>180004290</v>
      </c>
      <c r="AA358" s="63">
        <v>180004290</v>
      </c>
      <c r="AB358" s="63">
        <v>0</v>
      </c>
      <c r="AC358" s="63">
        <v>0</v>
      </c>
    </row>
    <row r="359" spans="1:29" s="51" customFormat="1" ht="84" customHeight="1">
      <c r="A359" s="53" t="s">
        <v>20</v>
      </c>
      <c r="B359" s="53">
        <v>196</v>
      </c>
      <c r="C359" s="53" t="s">
        <v>753</v>
      </c>
      <c r="D359" s="54" t="s">
        <v>892</v>
      </c>
      <c r="E359" s="53" t="s">
        <v>756</v>
      </c>
      <c r="F359" s="55" t="s">
        <v>579</v>
      </c>
      <c r="G359" s="56" t="s">
        <v>833</v>
      </c>
      <c r="H359" s="56" t="s">
        <v>834</v>
      </c>
      <c r="I359" s="57" t="s">
        <v>25</v>
      </c>
      <c r="J359" s="56" t="s">
        <v>26</v>
      </c>
      <c r="K359" s="57" t="s">
        <v>43</v>
      </c>
      <c r="L359" s="56" t="s">
        <v>44</v>
      </c>
      <c r="M359" s="58" t="s">
        <v>25</v>
      </c>
      <c r="N359" s="59" t="s">
        <v>853</v>
      </c>
      <c r="O359" s="58" t="s">
        <v>25</v>
      </c>
      <c r="P359" s="60" t="s">
        <v>854</v>
      </c>
      <c r="Q359" s="58" t="s">
        <v>25</v>
      </c>
      <c r="R359" s="61" t="s">
        <v>855</v>
      </c>
      <c r="S359" s="62">
        <v>0</v>
      </c>
      <c r="T359" s="63">
        <v>0</v>
      </c>
      <c r="U359" s="63">
        <v>0</v>
      </c>
      <c r="V359" s="63">
        <v>0</v>
      </c>
      <c r="W359" s="63">
        <v>0</v>
      </c>
      <c r="X359" s="64">
        <f t="shared" si="5"/>
        <v>0</v>
      </c>
      <c r="Y359" s="63">
        <v>0</v>
      </c>
      <c r="Z359" s="63">
        <v>0</v>
      </c>
      <c r="AA359" s="63">
        <v>0</v>
      </c>
      <c r="AB359" s="63">
        <v>0</v>
      </c>
      <c r="AC359" s="63">
        <v>0</v>
      </c>
    </row>
    <row r="360" spans="1:29" s="51" customFormat="1" ht="84" customHeight="1">
      <c r="A360" s="53" t="s">
        <v>20</v>
      </c>
      <c r="B360" s="53">
        <v>196</v>
      </c>
      <c r="C360" s="53" t="s">
        <v>753</v>
      </c>
      <c r="D360" s="54" t="s">
        <v>892</v>
      </c>
      <c r="E360" s="53" t="s">
        <v>757</v>
      </c>
      <c r="F360" s="55" t="s">
        <v>758</v>
      </c>
      <c r="G360" s="56" t="s">
        <v>833</v>
      </c>
      <c r="H360" s="56" t="s">
        <v>834</v>
      </c>
      <c r="I360" s="57" t="s">
        <v>25</v>
      </c>
      <c r="J360" s="56" t="s">
        <v>26</v>
      </c>
      <c r="K360" s="57" t="s">
        <v>63</v>
      </c>
      <c r="L360" s="56" t="s">
        <v>64</v>
      </c>
      <c r="M360" s="58" t="s">
        <v>25</v>
      </c>
      <c r="N360" s="59" t="s">
        <v>853</v>
      </c>
      <c r="O360" s="58" t="s">
        <v>25</v>
      </c>
      <c r="P360" s="60" t="s">
        <v>854</v>
      </c>
      <c r="Q360" s="58" t="s">
        <v>25</v>
      </c>
      <c r="R360" s="61" t="s">
        <v>855</v>
      </c>
      <c r="S360" s="62">
        <v>95000</v>
      </c>
      <c r="T360" s="63">
        <v>95000</v>
      </c>
      <c r="U360" s="63">
        <v>178934.69</v>
      </c>
      <c r="V360" s="63">
        <v>10256.24</v>
      </c>
      <c r="W360" s="63">
        <v>17642</v>
      </c>
      <c r="X360" s="64">
        <f t="shared" si="5"/>
        <v>27898.239999999998</v>
      </c>
      <c r="Y360" s="63">
        <v>151036.45</v>
      </c>
      <c r="Z360" s="63">
        <v>24014.21</v>
      </c>
      <c r="AA360" s="63">
        <v>2029.01</v>
      </c>
      <c r="AB360" s="63">
        <v>1981.2</v>
      </c>
      <c r="AC360" s="63">
        <v>20004</v>
      </c>
    </row>
    <row r="361" spans="1:29" s="51" customFormat="1" ht="84" customHeight="1">
      <c r="A361" s="53" t="s">
        <v>20</v>
      </c>
      <c r="B361" s="53">
        <v>196</v>
      </c>
      <c r="C361" s="53" t="s">
        <v>753</v>
      </c>
      <c r="D361" s="54" t="s">
        <v>892</v>
      </c>
      <c r="E361" s="53" t="s">
        <v>759</v>
      </c>
      <c r="F361" s="55" t="s">
        <v>760</v>
      </c>
      <c r="G361" s="56" t="s">
        <v>833</v>
      </c>
      <c r="H361" s="56" t="s">
        <v>834</v>
      </c>
      <c r="I361" s="57" t="s">
        <v>25</v>
      </c>
      <c r="J361" s="56" t="s">
        <v>26</v>
      </c>
      <c r="K361" s="57" t="s">
        <v>43</v>
      </c>
      <c r="L361" s="56" t="s">
        <v>44</v>
      </c>
      <c r="M361" s="58" t="s">
        <v>25</v>
      </c>
      <c r="N361" s="59" t="s">
        <v>853</v>
      </c>
      <c r="O361" s="58" t="s">
        <v>25</v>
      </c>
      <c r="P361" s="60" t="s">
        <v>854</v>
      </c>
      <c r="Q361" s="58" t="s">
        <v>25</v>
      </c>
      <c r="R361" s="61" t="s">
        <v>855</v>
      </c>
      <c r="S361" s="62">
        <v>36100</v>
      </c>
      <c r="T361" s="63">
        <v>36100</v>
      </c>
      <c r="U361" s="63">
        <v>36100</v>
      </c>
      <c r="V361" s="63">
        <v>14529.13</v>
      </c>
      <c r="W361" s="63">
        <v>5019.01</v>
      </c>
      <c r="X361" s="64">
        <f t="shared" si="5"/>
        <v>19548.14</v>
      </c>
      <c r="Y361" s="63">
        <v>16551.86</v>
      </c>
      <c r="Z361" s="63">
        <v>13103.46</v>
      </c>
      <c r="AA361" s="63">
        <v>836.96</v>
      </c>
      <c r="AB361" s="63">
        <v>2188.25</v>
      </c>
      <c r="AC361" s="63">
        <v>10078.25</v>
      </c>
    </row>
    <row r="362" spans="1:29" s="51" customFormat="1" ht="84" customHeight="1">
      <c r="A362" s="53" t="s">
        <v>20</v>
      </c>
      <c r="B362" s="53">
        <v>196</v>
      </c>
      <c r="C362" s="53" t="s">
        <v>753</v>
      </c>
      <c r="D362" s="54" t="s">
        <v>892</v>
      </c>
      <c r="E362" s="53" t="s">
        <v>761</v>
      </c>
      <c r="F362" s="55" t="s">
        <v>66</v>
      </c>
      <c r="G362" s="56" t="s">
        <v>833</v>
      </c>
      <c r="H362" s="56" t="s">
        <v>834</v>
      </c>
      <c r="I362" s="57" t="s">
        <v>25</v>
      </c>
      <c r="J362" s="56" t="s">
        <v>26</v>
      </c>
      <c r="K362" s="57" t="s">
        <v>43</v>
      </c>
      <c r="L362" s="56" t="s">
        <v>44</v>
      </c>
      <c r="M362" s="58" t="s">
        <v>25</v>
      </c>
      <c r="N362" s="59" t="s">
        <v>853</v>
      </c>
      <c r="O362" s="58" t="s">
        <v>25</v>
      </c>
      <c r="P362" s="60" t="s">
        <v>854</v>
      </c>
      <c r="Q362" s="58" t="s">
        <v>25</v>
      </c>
      <c r="R362" s="61" t="s">
        <v>855</v>
      </c>
      <c r="S362" s="62">
        <v>0</v>
      </c>
      <c r="T362" s="63">
        <v>0</v>
      </c>
      <c r="U362" s="63">
        <v>0</v>
      </c>
      <c r="V362" s="63">
        <v>0</v>
      </c>
      <c r="W362" s="63">
        <v>0</v>
      </c>
      <c r="X362" s="64">
        <f t="shared" si="5"/>
        <v>0</v>
      </c>
      <c r="Y362" s="63">
        <v>0</v>
      </c>
      <c r="Z362" s="63">
        <v>0</v>
      </c>
      <c r="AA362" s="63">
        <v>0</v>
      </c>
      <c r="AB362" s="63">
        <v>0</v>
      </c>
      <c r="AC362" s="63">
        <v>0</v>
      </c>
    </row>
    <row r="363" spans="1:29" s="51" customFormat="1" ht="84" customHeight="1">
      <c r="A363" s="53" t="s">
        <v>20</v>
      </c>
      <c r="B363" s="53">
        <v>196</v>
      </c>
      <c r="C363" s="53" t="s">
        <v>753</v>
      </c>
      <c r="D363" s="54" t="s">
        <v>892</v>
      </c>
      <c r="E363" s="53" t="s">
        <v>762</v>
      </c>
      <c r="F363" s="55" t="s">
        <v>744</v>
      </c>
      <c r="G363" s="56" t="s">
        <v>833</v>
      </c>
      <c r="H363" s="56" t="s">
        <v>834</v>
      </c>
      <c r="I363" s="57" t="s">
        <v>25</v>
      </c>
      <c r="J363" s="56" t="s">
        <v>26</v>
      </c>
      <c r="K363" s="57" t="s">
        <v>43</v>
      </c>
      <c r="L363" s="56" t="s">
        <v>44</v>
      </c>
      <c r="M363" s="58" t="s">
        <v>25</v>
      </c>
      <c r="N363" s="59" t="s">
        <v>853</v>
      </c>
      <c r="O363" s="58" t="s">
        <v>25</v>
      </c>
      <c r="P363" s="60" t="s">
        <v>854</v>
      </c>
      <c r="Q363" s="58" t="s">
        <v>25</v>
      </c>
      <c r="R363" s="61" t="s">
        <v>855</v>
      </c>
      <c r="S363" s="62">
        <v>0</v>
      </c>
      <c r="T363" s="63">
        <v>0</v>
      </c>
      <c r="U363" s="63">
        <v>0</v>
      </c>
      <c r="V363" s="63">
        <v>0</v>
      </c>
      <c r="W363" s="63">
        <v>0</v>
      </c>
      <c r="X363" s="64">
        <f t="shared" si="5"/>
        <v>0</v>
      </c>
      <c r="Y363" s="63">
        <v>0</v>
      </c>
      <c r="Z363" s="63">
        <v>0</v>
      </c>
      <c r="AA363" s="63">
        <v>0</v>
      </c>
      <c r="AB363" s="63">
        <v>0</v>
      </c>
      <c r="AC363" s="63">
        <v>0</v>
      </c>
    </row>
    <row r="364" spans="1:29" s="51" customFormat="1" ht="84" customHeight="1">
      <c r="A364" s="53" t="s">
        <v>20</v>
      </c>
      <c r="B364" s="53">
        <v>196</v>
      </c>
      <c r="C364" s="53" t="s">
        <v>753</v>
      </c>
      <c r="D364" s="54" t="s">
        <v>892</v>
      </c>
      <c r="E364" s="53" t="s">
        <v>763</v>
      </c>
      <c r="F364" s="55" t="s">
        <v>764</v>
      </c>
      <c r="G364" s="56" t="s">
        <v>847</v>
      </c>
      <c r="H364" s="56" t="s">
        <v>849</v>
      </c>
      <c r="I364" s="57" t="s">
        <v>25</v>
      </c>
      <c r="J364" s="56" t="s">
        <v>26</v>
      </c>
      <c r="K364" s="57" t="s">
        <v>239</v>
      </c>
      <c r="L364" s="56" t="s">
        <v>240</v>
      </c>
      <c r="M364" s="75" t="s">
        <v>871</v>
      </c>
      <c r="N364" s="60" t="s">
        <v>877</v>
      </c>
      <c r="O364" s="75" t="s">
        <v>25</v>
      </c>
      <c r="P364" s="60" t="s">
        <v>882</v>
      </c>
      <c r="Q364" s="75" t="s">
        <v>25</v>
      </c>
      <c r="R364" s="60" t="s">
        <v>882</v>
      </c>
      <c r="S364" s="62">
        <v>0</v>
      </c>
      <c r="T364" s="63">
        <v>0</v>
      </c>
      <c r="U364" s="63">
        <v>0</v>
      </c>
      <c r="V364" s="63">
        <v>0</v>
      </c>
      <c r="W364" s="63">
        <v>0</v>
      </c>
      <c r="X364" s="64">
        <f t="shared" si="5"/>
        <v>0</v>
      </c>
      <c r="Y364" s="63">
        <v>0</v>
      </c>
      <c r="Z364" s="63">
        <v>0</v>
      </c>
      <c r="AA364" s="63">
        <v>0</v>
      </c>
      <c r="AB364" s="63">
        <v>0</v>
      </c>
      <c r="AC364" s="63">
        <v>0</v>
      </c>
    </row>
    <row r="365" spans="1:29" s="51" customFormat="1" ht="84" customHeight="1">
      <c r="A365" s="53" t="s">
        <v>20</v>
      </c>
      <c r="B365" s="53">
        <v>196</v>
      </c>
      <c r="C365" s="53" t="s">
        <v>753</v>
      </c>
      <c r="D365" s="54" t="s">
        <v>892</v>
      </c>
      <c r="E365" s="53" t="s">
        <v>765</v>
      </c>
      <c r="F365" s="55" t="s">
        <v>766</v>
      </c>
      <c r="G365" s="56" t="s">
        <v>847</v>
      </c>
      <c r="H365" s="56" t="s">
        <v>849</v>
      </c>
      <c r="I365" s="57" t="s">
        <v>25</v>
      </c>
      <c r="J365" s="56" t="s">
        <v>26</v>
      </c>
      <c r="K365" s="57" t="s">
        <v>239</v>
      </c>
      <c r="L365" s="56" t="s">
        <v>240</v>
      </c>
      <c r="M365" s="75" t="s">
        <v>871</v>
      </c>
      <c r="N365" s="60" t="s">
        <v>877</v>
      </c>
      <c r="O365" s="75" t="s">
        <v>25</v>
      </c>
      <c r="P365" s="60" t="s">
        <v>882</v>
      </c>
      <c r="Q365" s="75" t="s">
        <v>25</v>
      </c>
      <c r="R365" s="60" t="s">
        <v>882</v>
      </c>
      <c r="S365" s="62">
        <v>4775870</v>
      </c>
      <c r="T365" s="63">
        <v>4775870</v>
      </c>
      <c r="U365" s="63">
        <v>16257753.99</v>
      </c>
      <c r="V365" s="63">
        <v>4137277.39</v>
      </c>
      <c r="W365" s="63">
        <v>11176076.13</v>
      </c>
      <c r="X365" s="64">
        <f t="shared" si="5"/>
        <v>15313353.520000001</v>
      </c>
      <c r="Y365" s="63">
        <v>944400.47</v>
      </c>
      <c r="Z365" s="63">
        <v>7158968.22</v>
      </c>
      <c r="AA365" s="63">
        <v>2646673.33</v>
      </c>
      <c r="AB365" s="63">
        <v>1093257.12</v>
      </c>
      <c r="AC365" s="63">
        <v>3419037.77</v>
      </c>
    </row>
    <row r="366" spans="1:29" s="51" customFormat="1" ht="84" customHeight="1">
      <c r="A366" s="53" t="s">
        <v>20</v>
      </c>
      <c r="B366" s="53">
        <v>196</v>
      </c>
      <c r="C366" s="53" t="s">
        <v>753</v>
      </c>
      <c r="D366" s="54" t="s">
        <v>892</v>
      </c>
      <c r="E366" s="53" t="s">
        <v>767</v>
      </c>
      <c r="F366" s="55" t="s">
        <v>768</v>
      </c>
      <c r="G366" s="56" t="s">
        <v>833</v>
      </c>
      <c r="H366" s="56" t="s">
        <v>834</v>
      </c>
      <c r="I366" s="57" t="s">
        <v>25</v>
      </c>
      <c r="J366" s="56" t="s">
        <v>26</v>
      </c>
      <c r="K366" s="57" t="s">
        <v>63</v>
      </c>
      <c r="L366" s="56" t="s">
        <v>64</v>
      </c>
      <c r="M366" s="58" t="s">
        <v>25</v>
      </c>
      <c r="N366" s="59" t="s">
        <v>853</v>
      </c>
      <c r="O366" s="58" t="s">
        <v>25</v>
      </c>
      <c r="P366" s="60" t="s">
        <v>854</v>
      </c>
      <c r="Q366" s="58" t="s">
        <v>25</v>
      </c>
      <c r="R366" s="61" t="s">
        <v>855</v>
      </c>
      <c r="S366" s="62">
        <v>12350</v>
      </c>
      <c r="T366" s="63">
        <v>12350</v>
      </c>
      <c r="U366" s="63">
        <v>25350</v>
      </c>
      <c r="V366" s="63">
        <v>0</v>
      </c>
      <c r="W366" s="63">
        <v>0</v>
      </c>
      <c r="X366" s="64">
        <f t="shared" si="5"/>
        <v>0</v>
      </c>
      <c r="Y366" s="63">
        <v>25350</v>
      </c>
      <c r="Z366" s="63">
        <v>0</v>
      </c>
      <c r="AA366" s="63">
        <v>0</v>
      </c>
      <c r="AB366" s="63">
        <v>0</v>
      </c>
      <c r="AC366" s="63">
        <v>0</v>
      </c>
    </row>
    <row r="367" spans="1:29" s="51" customFormat="1" ht="84" customHeight="1">
      <c r="A367" s="53" t="s">
        <v>20</v>
      </c>
      <c r="B367" s="53">
        <v>196</v>
      </c>
      <c r="C367" s="53" t="s">
        <v>753</v>
      </c>
      <c r="D367" s="54" t="s">
        <v>892</v>
      </c>
      <c r="E367" s="53" t="s">
        <v>769</v>
      </c>
      <c r="F367" s="55" t="s">
        <v>770</v>
      </c>
      <c r="G367" s="56" t="s">
        <v>847</v>
      </c>
      <c r="H367" s="56" t="s">
        <v>849</v>
      </c>
      <c r="I367" s="57" t="s">
        <v>25</v>
      </c>
      <c r="J367" s="56" t="s">
        <v>26</v>
      </c>
      <c r="K367" s="57" t="s">
        <v>63</v>
      </c>
      <c r="L367" s="56" t="s">
        <v>64</v>
      </c>
      <c r="M367" s="75" t="s">
        <v>858</v>
      </c>
      <c r="N367" s="60" t="s">
        <v>889</v>
      </c>
      <c r="O367" s="75" t="s">
        <v>25</v>
      </c>
      <c r="P367" s="60" t="s">
        <v>875</v>
      </c>
      <c r="Q367" s="75" t="s">
        <v>285</v>
      </c>
      <c r="R367" s="60" t="s">
        <v>876</v>
      </c>
      <c r="S367" s="62">
        <v>0</v>
      </c>
      <c r="T367" s="63">
        <v>0</v>
      </c>
      <c r="U367" s="63">
        <v>37637996.66</v>
      </c>
      <c r="V367" s="63">
        <v>23408610.22</v>
      </c>
      <c r="W367" s="63">
        <v>107100</v>
      </c>
      <c r="X367" s="64">
        <f t="shared" si="5"/>
        <v>23515710.22</v>
      </c>
      <c r="Y367" s="63">
        <v>14122286.44</v>
      </c>
      <c r="Z367" s="63">
        <v>12654612.83</v>
      </c>
      <c r="AA367" s="63">
        <v>3627297.01</v>
      </c>
      <c r="AB367" s="63">
        <v>0</v>
      </c>
      <c r="AC367" s="63">
        <v>9027315.82</v>
      </c>
    </row>
    <row r="368" spans="1:29" s="51" customFormat="1" ht="84" customHeight="1">
      <c r="A368" s="53" t="s">
        <v>20</v>
      </c>
      <c r="B368" s="53">
        <v>196</v>
      </c>
      <c r="C368" s="53" t="s">
        <v>753</v>
      </c>
      <c r="D368" s="54" t="s">
        <v>892</v>
      </c>
      <c r="E368" s="53" t="s">
        <v>771</v>
      </c>
      <c r="F368" s="55" t="s">
        <v>772</v>
      </c>
      <c r="G368" s="56" t="s">
        <v>847</v>
      </c>
      <c r="H368" s="56" t="s">
        <v>849</v>
      </c>
      <c r="I368" s="57" t="s">
        <v>25</v>
      </c>
      <c r="J368" s="56" t="s">
        <v>26</v>
      </c>
      <c r="K368" s="57" t="s">
        <v>239</v>
      </c>
      <c r="L368" s="56" t="s">
        <v>240</v>
      </c>
      <c r="M368" s="75" t="s">
        <v>871</v>
      </c>
      <c r="N368" s="60" t="s">
        <v>877</v>
      </c>
      <c r="O368" s="75" t="s">
        <v>25</v>
      </c>
      <c r="P368" s="60" t="s">
        <v>882</v>
      </c>
      <c r="Q368" s="75" t="s">
        <v>25</v>
      </c>
      <c r="R368" s="60" t="s">
        <v>882</v>
      </c>
      <c r="S368" s="62">
        <v>0</v>
      </c>
      <c r="T368" s="63">
        <v>0</v>
      </c>
      <c r="U368" s="63">
        <v>0</v>
      </c>
      <c r="V368" s="63">
        <v>0</v>
      </c>
      <c r="W368" s="63">
        <v>0</v>
      </c>
      <c r="X368" s="64">
        <f t="shared" si="5"/>
        <v>0</v>
      </c>
      <c r="Y368" s="63">
        <v>0</v>
      </c>
      <c r="Z368" s="63">
        <v>0</v>
      </c>
      <c r="AA368" s="63">
        <v>0</v>
      </c>
      <c r="AB368" s="63">
        <v>0</v>
      </c>
      <c r="AC368" s="63">
        <v>0</v>
      </c>
    </row>
    <row r="369" spans="1:29" s="51" customFormat="1" ht="84" customHeight="1">
      <c r="A369" s="53" t="s">
        <v>20</v>
      </c>
      <c r="B369" s="53">
        <v>196</v>
      </c>
      <c r="C369" s="53" t="s">
        <v>773</v>
      </c>
      <c r="D369" s="54" t="s">
        <v>774</v>
      </c>
      <c r="E369" s="53" t="s">
        <v>775</v>
      </c>
      <c r="F369" s="55" t="s">
        <v>776</v>
      </c>
      <c r="G369" s="56" t="s">
        <v>833</v>
      </c>
      <c r="H369" s="56" t="s">
        <v>834</v>
      </c>
      <c r="I369" s="57" t="s">
        <v>25</v>
      </c>
      <c r="J369" s="56" t="s">
        <v>26</v>
      </c>
      <c r="K369" s="57" t="s">
        <v>43</v>
      </c>
      <c r="L369" s="56" t="s">
        <v>44</v>
      </c>
      <c r="M369" s="58" t="s">
        <v>25</v>
      </c>
      <c r="N369" s="59" t="s">
        <v>853</v>
      </c>
      <c r="O369" s="58" t="s">
        <v>25</v>
      </c>
      <c r="P369" s="60" t="s">
        <v>854</v>
      </c>
      <c r="Q369" s="58" t="s">
        <v>25</v>
      </c>
      <c r="R369" s="61" t="s">
        <v>855</v>
      </c>
      <c r="S369" s="62">
        <v>12000</v>
      </c>
      <c r="T369" s="63">
        <v>12000</v>
      </c>
      <c r="U369" s="63">
        <v>82000</v>
      </c>
      <c r="V369" s="63">
        <v>54423.57</v>
      </c>
      <c r="W369" s="63">
        <v>6406.15</v>
      </c>
      <c r="X369" s="64">
        <f t="shared" si="5"/>
        <v>60829.72</v>
      </c>
      <c r="Y369" s="63">
        <v>21170.28</v>
      </c>
      <c r="Z369" s="63">
        <v>705.17</v>
      </c>
      <c r="AA369" s="63">
        <v>582.54</v>
      </c>
      <c r="AB369" s="63">
        <v>0</v>
      </c>
      <c r="AC369" s="63">
        <v>122.63</v>
      </c>
    </row>
    <row r="370" spans="1:29" s="51" customFormat="1" ht="84" customHeight="1">
      <c r="A370" s="53" t="s">
        <v>20</v>
      </c>
      <c r="B370" s="53">
        <v>196</v>
      </c>
      <c r="C370" s="53" t="s">
        <v>773</v>
      </c>
      <c r="D370" s="54" t="s">
        <v>774</v>
      </c>
      <c r="E370" s="53" t="s">
        <v>777</v>
      </c>
      <c r="F370" s="55" t="s">
        <v>778</v>
      </c>
      <c r="G370" s="56" t="s">
        <v>847</v>
      </c>
      <c r="H370" s="56" t="s">
        <v>848</v>
      </c>
      <c r="I370" s="57" t="s">
        <v>25</v>
      </c>
      <c r="J370" s="56" t="s">
        <v>26</v>
      </c>
      <c r="K370" s="57" t="s">
        <v>63</v>
      </c>
      <c r="L370" s="56" t="s">
        <v>64</v>
      </c>
      <c r="M370" s="75" t="s">
        <v>871</v>
      </c>
      <c r="N370" s="60" t="s">
        <v>877</v>
      </c>
      <c r="O370" s="75" t="s">
        <v>25</v>
      </c>
      <c r="P370" s="60" t="s">
        <v>882</v>
      </c>
      <c r="Q370" s="75" t="s">
        <v>25</v>
      </c>
      <c r="R370" s="60" t="s">
        <v>882</v>
      </c>
      <c r="S370" s="62">
        <v>0</v>
      </c>
      <c r="T370" s="63">
        <v>0</v>
      </c>
      <c r="U370" s="63">
        <v>3123775.81</v>
      </c>
      <c r="V370" s="63">
        <v>35000</v>
      </c>
      <c r="W370" s="63">
        <v>1562775.81</v>
      </c>
      <c r="X370" s="64">
        <f t="shared" si="5"/>
        <v>1597775.81</v>
      </c>
      <c r="Y370" s="63">
        <v>1526000</v>
      </c>
      <c r="Z370" s="63">
        <v>4500000</v>
      </c>
      <c r="AA370" s="63">
        <v>3416224.19</v>
      </c>
      <c r="AB370" s="63">
        <v>0</v>
      </c>
      <c r="AC370" s="63">
        <v>1083775.81</v>
      </c>
    </row>
    <row r="371" spans="1:29" s="51" customFormat="1" ht="84" customHeight="1">
      <c r="A371" s="53" t="s">
        <v>20</v>
      </c>
      <c r="B371" s="53">
        <v>196</v>
      </c>
      <c r="C371" s="53" t="s">
        <v>773</v>
      </c>
      <c r="D371" s="54" t="s">
        <v>774</v>
      </c>
      <c r="E371" s="53" t="s">
        <v>779</v>
      </c>
      <c r="F371" s="55" t="s">
        <v>780</v>
      </c>
      <c r="G371" s="56" t="s">
        <v>833</v>
      </c>
      <c r="H371" s="56" t="s">
        <v>834</v>
      </c>
      <c r="I371" s="57" t="s">
        <v>25</v>
      </c>
      <c r="J371" s="56" t="s">
        <v>26</v>
      </c>
      <c r="K371" s="57" t="s">
        <v>63</v>
      </c>
      <c r="L371" s="56" t="s">
        <v>64</v>
      </c>
      <c r="M371" s="58" t="s">
        <v>25</v>
      </c>
      <c r="N371" s="59" t="s">
        <v>853</v>
      </c>
      <c r="O371" s="58" t="s">
        <v>25</v>
      </c>
      <c r="P371" s="60" t="s">
        <v>854</v>
      </c>
      <c r="Q371" s="58" t="s">
        <v>25</v>
      </c>
      <c r="R371" s="61" t="s">
        <v>855</v>
      </c>
      <c r="S371" s="62">
        <v>450000</v>
      </c>
      <c r="T371" s="63">
        <v>450000</v>
      </c>
      <c r="U371" s="63">
        <v>1778808</v>
      </c>
      <c r="V371" s="63">
        <v>0</v>
      </c>
      <c r="W371" s="63">
        <v>0</v>
      </c>
      <c r="X371" s="64">
        <f t="shared" si="5"/>
        <v>0</v>
      </c>
      <c r="Y371" s="63">
        <v>1778808</v>
      </c>
      <c r="Z371" s="63">
        <v>0</v>
      </c>
      <c r="AA371" s="63">
        <v>0</v>
      </c>
      <c r="AB371" s="63">
        <v>0</v>
      </c>
      <c r="AC371" s="63">
        <v>0</v>
      </c>
    </row>
    <row r="372" spans="1:29" s="51" customFormat="1" ht="84" customHeight="1">
      <c r="A372" s="53" t="s">
        <v>20</v>
      </c>
      <c r="B372" s="53">
        <v>196</v>
      </c>
      <c r="C372" s="53" t="s">
        <v>773</v>
      </c>
      <c r="D372" s="54" t="s">
        <v>774</v>
      </c>
      <c r="E372" s="53" t="s">
        <v>781</v>
      </c>
      <c r="F372" s="55" t="s">
        <v>782</v>
      </c>
      <c r="G372" s="56" t="s">
        <v>847</v>
      </c>
      <c r="H372" s="56" t="s">
        <v>848</v>
      </c>
      <c r="I372" s="57" t="s">
        <v>25</v>
      </c>
      <c r="J372" s="56" t="s">
        <v>26</v>
      </c>
      <c r="K372" s="57" t="s">
        <v>63</v>
      </c>
      <c r="L372" s="56" t="s">
        <v>64</v>
      </c>
      <c r="M372" s="58" t="s">
        <v>858</v>
      </c>
      <c r="N372" s="59" t="s">
        <v>866</v>
      </c>
      <c r="O372" s="58" t="s">
        <v>867</v>
      </c>
      <c r="P372" s="60" t="s">
        <v>868</v>
      </c>
      <c r="Q372" s="58" t="s">
        <v>25</v>
      </c>
      <c r="R372" s="61" t="s">
        <v>868</v>
      </c>
      <c r="S372" s="62">
        <v>0</v>
      </c>
      <c r="T372" s="63">
        <v>0</v>
      </c>
      <c r="U372" s="63">
        <v>2460000</v>
      </c>
      <c r="V372" s="63">
        <v>0</v>
      </c>
      <c r="W372" s="63">
        <v>100000</v>
      </c>
      <c r="X372" s="64">
        <f t="shared" si="5"/>
        <v>100000</v>
      </c>
      <c r="Y372" s="63">
        <v>2360000</v>
      </c>
      <c r="Z372" s="63">
        <v>0</v>
      </c>
      <c r="AA372" s="63">
        <v>0</v>
      </c>
      <c r="AB372" s="63">
        <v>0</v>
      </c>
      <c r="AC372" s="63">
        <v>0</v>
      </c>
    </row>
    <row r="373" spans="1:29" s="51" customFormat="1" ht="84" customHeight="1">
      <c r="A373" s="53" t="s">
        <v>20</v>
      </c>
      <c r="B373" s="53">
        <v>196</v>
      </c>
      <c r="C373" s="53" t="s">
        <v>773</v>
      </c>
      <c r="D373" s="54" t="s">
        <v>774</v>
      </c>
      <c r="E373" s="53" t="s">
        <v>783</v>
      </c>
      <c r="F373" s="55" t="s">
        <v>784</v>
      </c>
      <c r="G373" s="56" t="s">
        <v>847</v>
      </c>
      <c r="H373" s="56" t="s">
        <v>848</v>
      </c>
      <c r="I373" s="57" t="s">
        <v>25</v>
      </c>
      <c r="J373" s="56" t="s">
        <v>26</v>
      </c>
      <c r="K373" s="57" t="s">
        <v>63</v>
      </c>
      <c r="L373" s="56" t="s">
        <v>64</v>
      </c>
      <c r="M373" s="58" t="s">
        <v>858</v>
      </c>
      <c r="N373" s="59" t="s">
        <v>866</v>
      </c>
      <c r="O373" s="58" t="s">
        <v>867</v>
      </c>
      <c r="P373" s="60" t="s">
        <v>868</v>
      </c>
      <c r="Q373" s="58" t="s">
        <v>25</v>
      </c>
      <c r="R373" s="61" t="s">
        <v>868</v>
      </c>
      <c r="S373" s="62">
        <v>0</v>
      </c>
      <c r="T373" s="63">
        <v>0</v>
      </c>
      <c r="U373" s="63">
        <v>581253.06</v>
      </c>
      <c r="V373" s="63">
        <v>1570.49</v>
      </c>
      <c r="W373" s="63">
        <v>200007.36</v>
      </c>
      <c r="X373" s="64">
        <f t="shared" si="5"/>
        <v>201577.84999999998</v>
      </c>
      <c r="Y373" s="63">
        <v>379675.21</v>
      </c>
      <c r="Z373" s="63">
        <v>214103.61</v>
      </c>
      <c r="AA373" s="63">
        <v>110883.5</v>
      </c>
      <c r="AB373" s="63">
        <v>102983.6</v>
      </c>
      <c r="AC373" s="63">
        <v>236.51</v>
      </c>
    </row>
    <row r="374" spans="1:29" s="51" customFormat="1" ht="84" customHeight="1">
      <c r="A374" s="53" t="s">
        <v>20</v>
      </c>
      <c r="B374" s="53">
        <v>196</v>
      </c>
      <c r="C374" s="53" t="s">
        <v>773</v>
      </c>
      <c r="D374" s="54" t="s">
        <v>774</v>
      </c>
      <c r="E374" s="53" t="s">
        <v>785</v>
      </c>
      <c r="F374" s="55" t="s">
        <v>786</v>
      </c>
      <c r="G374" s="56" t="s">
        <v>847</v>
      </c>
      <c r="H374" s="56" t="s">
        <v>848</v>
      </c>
      <c r="I374" s="57" t="s">
        <v>25</v>
      </c>
      <c r="J374" s="56" t="s">
        <v>26</v>
      </c>
      <c r="K374" s="57" t="s">
        <v>63</v>
      </c>
      <c r="L374" s="56" t="s">
        <v>64</v>
      </c>
      <c r="M374" s="75" t="s">
        <v>871</v>
      </c>
      <c r="N374" s="60" t="s">
        <v>877</v>
      </c>
      <c r="O374" s="75" t="s">
        <v>25</v>
      </c>
      <c r="P374" s="60" t="s">
        <v>882</v>
      </c>
      <c r="Q374" s="75" t="s">
        <v>25</v>
      </c>
      <c r="R374" s="60" t="s">
        <v>882</v>
      </c>
      <c r="S374" s="62">
        <v>0</v>
      </c>
      <c r="T374" s="63">
        <v>0</v>
      </c>
      <c r="U374" s="63">
        <v>13354209.45</v>
      </c>
      <c r="V374" s="63">
        <v>4671423.39</v>
      </c>
      <c r="W374" s="63">
        <v>8682786.06</v>
      </c>
      <c r="X374" s="64">
        <f t="shared" si="5"/>
        <v>13354209.45</v>
      </c>
      <c r="Y374" s="63">
        <v>0</v>
      </c>
      <c r="Z374" s="63">
        <v>14862865.76</v>
      </c>
      <c r="AA374" s="63">
        <v>4202822.54</v>
      </c>
      <c r="AB374" s="63">
        <v>6436043.53</v>
      </c>
      <c r="AC374" s="63">
        <v>4223999.69</v>
      </c>
    </row>
    <row r="375" spans="1:29" s="51" customFormat="1" ht="84" customHeight="1">
      <c r="A375" s="53" t="s">
        <v>20</v>
      </c>
      <c r="B375" s="53">
        <v>196</v>
      </c>
      <c r="C375" s="53" t="s">
        <v>773</v>
      </c>
      <c r="D375" s="54" t="s">
        <v>774</v>
      </c>
      <c r="E375" s="53" t="s">
        <v>787</v>
      </c>
      <c r="F375" s="55" t="s">
        <v>788</v>
      </c>
      <c r="G375" s="56" t="s">
        <v>847</v>
      </c>
      <c r="H375" s="56" t="s">
        <v>848</v>
      </c>
      <c r="I375" s="57" t="s">
        <v>25</v>
      </c>
      <c r="J375" s="56" t="s">
        <v>26</v>
      </c>
      <c r="K375" s="57" t="s">
        <v>263</v>
      </c>
      <c r="L375" s="56" t="s">
        <v>264</v>
      </c>
      <c r="M375" s="75" t="s">
        <v>871</v>
      </c>
      <c r="N375" s="60" t="s">
        <v>877</v>
      </c>
      <c r="O375" s="75" t="s">
        <v>25</v>
      </c>
      <c r="P375" s="60" t="s">
        <v>882</v>
      </c>
      <c r="Q375" s="75" t="s">
        <v>25</v>
      </c>
      <c r="R375" s="60" t="s">
        <v>882</v>
      </c>
      <c r="S375" s="62">
        <v>17128450</v>
      </c>
      <c r="T375" s="63">
        <v>17128450</v>
      </c>
      <c r="U375" s="63">
        <v>17628450</v>
      </c>
      <c r="V375" s="63">
        <v>17628450</v>
      </c>
      <c r="W375" s="63">
        <v>0</v>
      </c>
      <c r="X375" s="64">
        <f t="shared" si="5"/>
        <v>17628450</v>
      </c>
      <c r="Y375" s="63">
        <v>0</v>
      </c>
      <c r="Z375" s="63">
        <v>0</v>
      </c>
      <c r="AA375" s="63">
        <v>0</v>
      </c>
      <c r="AB375" s="63">
        <v>0</v>
      </c>
      <c r="AC375" s="63">
        <v>0</v>
      </c>
    </row>
    <row r="376" spans="1:29" s="51" customFormat="1" ht="84" customHeight="1">
      <c r="A376" s="53" t="s">
        <v>20</v>
      </c>
      <c r="B376" s="53">
        <v>196</v>
      </c>
      <c r="C376" s="53" t="s">
        <v>773</v>
      </c>
      <c r="D376" s="54" t="s">
        <v>774</v>
      </c>
      <c r="E376" s="53" t="s">
        <v>789</v>
      </c>
      <c r="F376" s="55" t="s">
        <v>790</v>
      </c>
      <c r="G376" s="56" t="s">
        <v>833</v>
      </c>
      <c r="H376" s="56" t="s">
        <v>834</v>
      </c>
      <c r="I376" s="57" t="s">
        <v>25</v>
      </c>
      <c r="J376" s="56" t="s">
        <v>26</v>
      </c>
      <c r="K376" s="57" t="s">
        <v>791</v>
      </c>
      <c r="L376" s="56" t="s">
        <v>792</v>
      </c>
      <c r="M376" s="58" t="s">
        <v>25</v>
      </c>
      <c r="N376" s="59" t="s">
        <v>853</v>
      </c>
      <c r="O376" s="58" t="s">
        <v>25</v>
      </c>
      <c r="P376" s="60" t="s">
        <v>854</v>
      </c>
      <c r="Q376" s="58" t="s">
        <v>25</v>
      </c>
      <c r="R376" s="61" t="s">
        <v>855</v>
      </c>
      <c r="S376" s="62">
        <v>597000</v>
      </c>
      <c r="T376" s="63">
        <v>597000</v>
      </c>
      <c r="U376" s="63">
        <v>597000</v>
      </c>
      <c r="V376" s="63">
        <v>597000</v>
      </c>
      <c r="W376" s="63">
        <v>0</v>
      </c>
      <c r="X376" s="64">
        <f t="shared" si="5"/>
        <v>597000</v>
      </c>
      <c r="Y376" s="63">
        <v>0</v>
      </c>
      <c r="Z376" s="63">
        <v>0</v>
      </c>
      <c r="AA376" s="63">
        <v>0</v>
      </c>
      <c r="AB376" s="63">
        <v>0</v>
      </c>
      <c r="AC376" s="63">
        <v>0</v>
      </c>
    </row>
    <row r="377" spans="1:29" s="51" customFormat="1" ht="84" customHeight="1">
      <c r="A377" s="53" t="s">
        <v>20</v>
      </c>
      <c r="B377" s="53">
        <v>196</v>
      </c>
      <c r="C377" s="53" t="s">
        <v>773</v>
      </c>
      <c r="D377" s="54" t="s">
        <v>774</v>
      </c>
      <c r="E377" s="53" t="s">
        <v>793</v>
      </c>
      <c r="F377" s="55" t="s">
        <v>794</v>
      </c>
      <c r="G377" s="56" t="s">
        <v>833</v>
      </c>
      <c r="H377" s="56" t="s">
        <v>834</v>
      </c>
      <c r="I377" s="57" t="s">
        <v>25</v>
      </c>
      <c r="J377" s="56" t="s">
        <v>26</v>
      </c>
      <c r="K377" s="57" t="s">
        <v>63</v>
      </c>
      <c r="L377" s="56" t="s">
        <v>64</v>
      </c>
      <c r="M377" s="58" t="s">
        <v>25</v>
      </c>
      <c r="N377" s="59" t="s">
        <v>853</v>
      </c>
      <c r="O377" s="58" t="s">
        <v>25</v>
      </c>
      <c r="P377" s="60" t="s">
        <v>854</v>
      </c>
      <c r="Q377" s="58" t="s">
        <v>25</v>
      </c>
      <c r="R377" s="61" t="s">
        <v>855</v>
      </c>
      <c r="S377" s="62">
        <v>533500</v>
      </c>
      <c r="T377" s="63">
        <v>533500</v>
      </c>
      <c r="U377" s="63">
        <v>533500</v>
      </c>
      <c r="V377" s="63">
        <v>514994.85</v>
      </c>
      <c r="W377" s="63">
        <v>0</v>
      </c>
      <c r="X377" s="64">
        <f t="shared" si="5"/>
        <v>514994.85</v>
      </c>
      <c r="Y377" s="63">
        <v>18505.15</v>
      </c>
      <c r="Z377" s="63">
        <v>0</v>
      </c>
      <c r="AA377" s="63">
        <v>0</v>
      </c>
      <c r="AB377" s="63">
        <v>0</v>
      </c>
      <c r="AC377" s="63">
        <v>0</v>
      </c>
    </row>
    <row r="378" spans="1:29" s="51" customFormat="1" ht="84" customHeight="1">
      <c r="A378" s="53" t="s">
        <v>20</v>
      </c>
      <c r="B378" s="53">
        <v>196</v>
      </c>
      <c r="C378" s="53" t="s">
        <v>773</v>
      </c>
      <c r="D378" s="54" t="s">
        <v>774</v>
      </c>
      <c r="E378" s="53" t="s">
        <v>795</v>
      </c>
      <c r="F378" s="55" t="s">
        <v>796</v>
      </c>
      <c r="G378" s="56" t="s">
        <v>847</v>
      </c>
      <c r="H378" s="56" t="s">
        <v>848</v>
      </c>
      <c r="I378" s="57" t="s">
        <v>285</v>
      </c>
      <c r="J378" s="56" t="s">
        <v>286</v>
      </c>
      <c r="K378" s="57" t="s">
        <v>287</v>
      </c>
      <c r="L378" s="56" t="s">
        <v>288</v>
      </c>
      <c r="M378" s="75" t="s">
        <v>871</v>
      </c>
      <c r="N378" s="60" t="s">
        <v>877</v>
      </c>
      <c r="O378" s="75" t="s">
        <v>25</v>
      </c>
      <c r="P378" s="60" t="s">
        <v>882</v>
      </c>
      <c r="Q378" s="75" t="s">
        <v>25</v>
      </c>
      <c r="R378" s="60" t="s">
        <v>882</v>
      </c>
      <c r="S378" s="62">
        <v>0</v>
      </c>
      <c r="T378" s="63">
        <v>0</v>
      </c>
      <c r="U378" s="63">
        <v>0</v>
      </c>
      <c r="V378" s="63">
        <v>0</v>
      </c>
      <c r="W378" s="63">
        <v>0</v>
      </c>
      <c r="X378" s="64">
        <f t="shared" si="5"/>
        <v>0</v>
      </c>
      <c r="Y378" s="63">
        <v>0</v>
      </c>
      <c r="Z378" s="63">
        <v>0</v>
      </c>
      <c r="AA378" s="63">
        <v>0</v>
      </c>
      <c r="AB378" s="63">
        <v>0</v>
      </c>
      <c r="AC378" s="63">
        <v>0</v>
      </c>
    </row>
    <row r="379" spans="1:29" s="51" customFormat="1" ht="84" customHeight="1">
      <c r="A379" s="53" t="s">
        <v>20</v>
      </c>
      <c r="B379" s="53">
        <v>196</v>
      </c>
      <c r="C379" s="53" t="s">
        <v>773</v>
      </c>
      <c r="D379" s="54" t="s">
        <v>774</v>
      </c>
      <c r="E379" s="53" t="s">
        <v>797</v>
      </c>
      <c r="F379" s="55" t="s">
        <v>798</v>
      </c>
      <c r="G379" s="56" t="s">
        <v>847</v>
      </c>
      <c r="H379" s="56" t="s">
        <v>849</v>
      </c>
      <c r="I379" s="57" t="s">
        <v>285</v>
      </c>
      <c r="J379" s="56" t="s">
        <v>286</v>
      </c>
      <c r="K379" s="57" t="s">
        <v>287</v>
      </c>
      <c r="L379" s="56" t="s">
        <v>288</v>
      </c>
      <c r="M379" s="75" t="s">
        <v>871</v>
      </c>
      <c r="N379" s="60" t="s">
        <v>877</v>
      </c>
      <c r="O379" s="75" t="s">
        <v>25</v>
      </c>
      <c r="P379" s="60" t="s">
        <v>882</v>
      </c>
      <c r="Q379" s="75" t="s">
        <v>25</v>
      </c>
      <c r="R379" s="60" t="s">
        <v>882</v>
      </c>
      <c r="S379" s="62">
        <v>30000000</v>
      </c>
      <c r="T379" s="63">
        <v>30000000</v>
      </c>
      <c r="U379" s="63">
        <v>53333333.33</v>
      </c>
      <c r="V379" s="63">
        <v>37754218.07</v>
      </c>
      <c r="W379" s="63">
        <v>579115.26</v>
      </c>
      <c r="X379" s="64">
        <f t="shared" si="5"/>
        <v>38333333.33</v>
      </c>
      <c r="Y379" s="63">
        <v>15000000</v>
      </c>
      <c r="Z379" s="63">
        <v>38466666.67</v>
      </c>
      <c r="AA379" s="63">
        <v>38466666.67</v>
      </c>
      <c r="AB379" s="63">
        <v>0</v>
      </c>
      <c r="AC379" s="63">
        <v>0</v>
      </c>
    </row>
    <row r="380" spans="1:29" s="51" customFormat="1" ht="84" customHeight="1">
      <c r="A380" s="53" t="s">
        <v>20</v>
      </c>
      <c r="B380" s="53">
        <v>196</v>
      </c>
      <c r="C380" s="53" t="s">
        <v>773</v>
      </c>
      <c r="D380" s="54" t="s">
        <v>774</v>
      </c>
      <c r="E380" s="53" t="s">
        <v>799</v>
      </c>
      <c r="F380" s="55" t="s">
        <v>800</v>
      </c>
      <c r="G380" s="56" t="s">
        <v>847</v>
      </c>
      <c r="H380" s="56" t="s">
        <v>848</v>
      </c>
      <c r="I380" s="57" t="s">
        <v>285</v>
      </c>
      <c r="J380" s="56" t="s">
        <v>286</v>
      </c>
      <c r="K380" s="57" t="s">
        <v>287</v>
      </c>
      <c r="L380" s="56" t="s">
        <v>288</v>
      </c>
      <c r="M380" s="75" t="s">
        <v>871</v>
      </c>
      <c r="N380" s="60" t="s">
        <v>877</v>
      </c>
      <c r="O380" s="75" t="s">
        <v>25</v>
      </c>
      <c r="P380" s="60" t="s">
        <v>882</v>
      </c>
      <c r="Q380" s="75" t="s">
        <v>25</v>
      </c>
      <c r="R380" s="60" t="s">
        <v>882</v>
      </c>
      <c r="S380" s="62">
        <v>0</v>
      </c>
      <c r="T380" s="63">
        <v>0</v>
      </c>
      <c r="U380" s="63">
        <v>0</v>
      </c>
      <c r="V380" s="63">
        <v>0</v>
      </c>
      <c r="W380" s="63">
        <v>0</v>
      </c>
      <c r="X380" s="64">
        <f t="shared" si="5"/>
        <v>0</v>
      </c>
      <c r="Y380" s="63">
        <v>0</v>
      </c>
      <c r="Z380" s="63">
        <v>0</v>
      </c>
      <c r="AA380" s="63">
        <v>0</v>
      </c>
      <c r="AB380" s="63">
        <v>0</v>
      </c>
      <c r="AC380" s="63">
        <v>0</v>
      </c>
    </row>
    <row r="381" spans="1:29" s="51" customFormat="1" ht="84" customHeight="1">
      <c r="A381" s="53" t="s">
        <v>20</v>
      </c>
      <c r="B381" s="53">
        <v>196</v>
      </c>
      <c r="C381" s="53" t="s">
        <v>773</v>
      </c>
      <c r="D381" s="54" t="s">
        <v>774</v>
      </c>
      <c r="E381" s="53" t="s">
        <v>801</v>
      </c>
      <c r="F381" s="55" t="s">
        <v>802</v>
      </c>
      <c r="G381" s="56" t="s">
        <v>847</v>
      </c>
      <c r="H381" s="56" t="s">
        <v>848</v>
      </c>
      <c r="I381" s="57" t="s">
        <v>285</v>
      </c>
      <c r="J381" s="56" t="s">
        <v>286</v>
      </c>
      <c r="K381" s="57" t="s">
        <v>287</v>
      </c>
      <c r="L381" s="56" t="s">
        <v>288</v>
      </c>
      <c r="M381" s="75" t="s">
        <v>871</v>
      </c>
      <c r="N381" s="60" t="s">
        <v>877</v>
      </c>
      <c r="O381" s="75" t="s">
        <v>25</v>
      </c>
      <c r="P381" s="60" t="s">
        <v>882</v>
      </c>
      <c r="Q381" s="75" t="s">
        <v>25</v>
      </c>
      <c r="R381" s="60" t="s">
        <v>882</v>
      </c>
      <c r="S381" s="62">
        <v>0</v>
      </c>
      <c r="T381" s="63">
        <v>0</v>
      </c>
      <c r="U381" s="63">
        <v>0</v>
      </c>
      <c r="V381" s="63">
        <v>0</v>
      </c>
      <c r="W381" s="63">
        <v>0</v>
      </c>
      <c r="X381" s="64">
        <f t="shared" si="5"/>
        <v>0</v>
      </c>
      <c r="Y381" s="63">
        <v>0</v>
      </c>
      <c r="Z381" s="63">
        <v>0</v>
      </c>
      <c r="AA381" s="63">
        <v>0</v>
      </c>
      <c r="AB381" s="63">
        <v>0</v>
      </c>
      <c r="AC381" s="63">
        <v>0</v>
      </c>
    </row>
    <row r="382" spans="1:29" s="51" customFormat="1" ht="84" customHeight="1">
      <c r="A382" s="53" t="s">
        <v>20</v>
      </c>
      <c r="B382" s="53">
        <v>196</v>
      </c>
      <c r="C382" s="53" t="s">
        <v>773</v>
      </c>
      <c r="D382" s="54" t="s">
        <v>774</v>
      </c>
      <c r="E382" s="53" t="s">
        <v>803</v>
      </c>
      <c r="F382" s="55" t="s">
        <v>804</v>
      </c>
      <c r="G382" s="56" t="s">
        <v>847</v>
      </c>
      <c r="H382" s="56" t="s">
        <v>848</v>
      </c>
      <c r="I382" s="57" t="s">
        <v>285</v>
      </c>
      <c r="J382" s="56" t="s">
        <v>286</v>
      </c>
      <c r="K382" s="57" t="s">
        <v>287</v>
      </c>
      <c r="L382" s="56" t="s">
        <v>288</v>
      </c>
      <c r="M382" s="75" t="s">
        <v>871</v>
      </c>
      <c r="N382" s="60" t="s">
        <v>877</v>
      </c>
      <c r="O382" s="75" t="s">
        <v>25</v>
      </c>
      <c r="P382" s="60" t="s">
        <v>882</v>
      </c>
      <c r="Q382" s="75" t="s">
        <v>25</v>
      </c>
      <c r="R382" s="60" t="s">
        <v>882</v>
      </c>
      <c r="S382" s="62">
        <v>0</v>
      </c>
      <c r="T382" s="63">
        <v>0</v>
      </c>
      <c r="U382" s="63">
        <v>21532495</v>
      </c>
      <c r="V382" s="63">
        <v>1532495</v>
      </c>
      <c r="W382" s="63">
        <v>20000000</v>
      </c>
      <c r="X382" s="64">
        <f t="shared" si="5"/>
        <v>21532495</v>
      </c>
      <c r="Y382" s="63">
        <v>0</v>
      </c>
      <c r="Z382" s="63">
        <v>900000</v>
      </c>
      <c r="AA382" s="63">
        <v>0</v>
      </c>
      <c r="AB382" s="63">
        <v>0</v>
      </c>
      <c r="AC382" s="63">
        <v>900000</v>
      </c>
    </row>
    <row r="383" spans="1:29" s="51" customFormat="1" ht="84" customHeight="1">
      <c r="A383" s="53" t="s">
        <v>20</v>
      </c>
      <c r="B383" s="53">
        <v>196</v>
      </c>
      <c r="C383" s="53" t="s">
        <v>773</v>
      </c>
      <c r="D383" s="54" t="s">
        <v>774</v>
      </c>
      <c r="E383" s="53" t="s">
        <v>805</v>
      </c>
      <c r="F383" s="55" t="s">
        <v>806</v>
      </c>
      <c r="G383" s="56" t="s">
        <v>847</v>
      </c>
      <c r="H383" s="56" t="s">
        <v>848</v>
      </c>
      <c r="I383" s="57" t="s">
        <v>285</v>
      </c>
      <c r="J383" s="56" t="s">
        <v>286</v>
      </c>
      <c r="K383" s="57" t="s">
        <v>287</v>
      </c>
      <c r="L383" s="56" t="s">
        <v>288</v>
      </c>
      <c r="M383" s="75" t="s">
        <v>871</v>
      </c>
      <c r="N383" s="60" t="s">
        <v>877</v>
      </c>
      <c r="O383" s="75" t="s">
        <v>25</v>
      </c>
      <c r="P383" s="60" t="s">
        <v>882</v>
      </c>
      <c r="Q383" s="75" t="s">
        <v>25</v>
      </c>
      <c r="R383" s="60" t="s">
        <v>882</v>
      </c>
      <c r="S383" s="62">
        <v>59400000</v>
      </c>
      <c r="T383" s="63">
        <v>59400000</v>
      </c>
      <c r="U383" s="63">
        <v>54384084.22</v>
      </c>
      <c r="V383" s="63">
        <v>43179972.59</v>
      </c>
      <c r="W383" s="63">
        <v>3455051.91</v>
      </c>
      <c r="X383" s="64">
        <f t="shared" si="5"/>
        <v>46635024.5</v>
      </c>
      <c r="Y383" s="63">
        <v>7749059.72</v>
      </c>
      <c r="Z383" s="63">
        <v>9779567.49</v>
      </c>
      <c r="AA383" s="63">
        <v>1025152.42</v>
      </c>
      <c r="AB383" s="63">
        <v>5883475.83</v>
      </c>
      <c r="AC383" s="63">
        <v>2870939.24</v>
      </c>
    </row>
    <row r="384" spans="1:29" s="51" customFormat="1" ht="84" customHeight="1">
      <c r="A384" s="53" t="s">
        <v>20</v>
      </c>
      <c r="B384" s="53">
        <v>196</v>
      </c>
      <c r="C384" s="53" t="s">
        <v>773</v>
      </c>
      <c r="D384" s="54" t="s">
        <v>774</v>
      </c>
      <c r="E384" s="53" t="s">
        <v>807</v>
      </c>
      <c r="F384" s="55" t="s">
        <v>808</v>
      </c>
      <c r="G384" s="56" t="s">
        <v>847</v>
      </c>
      <c r="H384" s="56" t="s">
        <v>848</v>
      </c>
      <c r="I384" s="57" t="s">
        <v>285</v>
      </c>
      <c r="J384" s="56" t="s">
        <v>286</v>
      </c>
      <c r="K384" s="57" t="s">
        <v>287</v>
      </c>
      <c r="L384" s="56" t="s">
        <v>288</v>
      </c>
      <c r="M384" s="75" t="s">
        <v>871</v>
      </c>
      <c r="N384" s="60" t="s">
        <v>877</v>
      </c>
      <c r="O384" s="75" t="s">
        <v>25</v>
      </c>
      <c r="P384" s="60" t="s">
        <v>882</v>
      </c>
      <c r="Q384" s="75" t="s">
        <v>25</v>
      </c>
      <c r="R384" s="60" t="s">
        <v>882</v>
      </c>
      <c r="S384" s="62">
        <v>1800000</v>
      </c>
      <c r="T384" s="63">
        <v>1800000</v>
      </c>
      <c r="U384" s="63">
        <v>1800000</v>
      </c>
      <c r="V384" s="63">
        <v>0</v>
      </c>
      <c r="W384" s="63">
        <v>1800000</v>
      </c>
      <c r="X384" s="64">
        <f t="shared" si="5"/>
        <v>1800000</v>
      </c>
      <c r="Y384" s="63">
        <v>0</v>
      </c>
      <c r="Z384" s="63">
        <v>4088000</v>
      </c>
      <c r="AA384" s="63">
        <v>0</v>
      </c>
      <c r="AB384" s="63">
        <v>4088000</v>
      </c>
      <c r="AC384" s="63">
        <v>0</v>
      </c>
    </row>
    <row r="385" spans="1:29" s="51" customFormat="1" ht="84" customHeight="1">
      <c r="A385" s="53" t="s">
        <v>20</v>
      </c>
      <c r="B385" s="53">
        <v>196</v>
      </c>
      <c r="C385" s="53" t="s">
        <v>773</v>
      </c>
      <c r="D385" s="54" t="s">
        <v>774</v>
      </c>
      <c r="E385" s="53" t="s">
        <v>809</v>
      </c>
      <c r="F385" s="55" t="s">
        <v>810</v>
      </c>
      <c r="G385" s="56" t="s">
        <v>847</v>
      </c>
      <c r="H385" s="56" t="s">
        <v>848</v>
      </c>
      <c r="I385" s="57" t="s">
        <v>285</v>
      </c>
      <c r="J385" s="56" t="s">
        <v>286</v>
      </c>
      <c r="K385" s="57" t="s">
        <v>287</v>
      </c>
      <c r="L385" s="56" t="s">
        <v>288</v>
      </c>
      <c r="M385" s="75" t="s">
        <v>871</v>
      </c>
      <c r="N385" s="60" t="s">
        <v>877</v>
      </c>
      <c r="O385" s="75" t="s">
        <v>25</v>
      </c>
      <c r="P385" s="60" t="s">
        <v>882</v>
      </c>
      <c r="Q385" s="75" t="s">
        <v>25</v>
      </c>
      <c r="R385" s="60" t="s">
        <v>882</v>
      </c>
      <c r="S385" s="62">
        <v>0</v>
      </c>
      <c r="T385" s="63">
        <v>0</v>
      </c>
      <c r="U385" s="63">
        <v>0</v>
      </c>
      <c r="V385" s="63">
        <v>0</v>
      </c>
      <c r="W385" s="63">
        <v>0</v>
      </c>
      <c r="X385" s="64">
        <f t="shared" si="5"/>
        <v>0</v>
      </c>
      <c r="Y385" s="63">
        <v>0</v>
      </c>
      <c r="Z385" s="63">
        <v>0</v>
      </c>
      <c r="AA385" s="63">
        <v>0</v>
      </c>
      <c r="AB385" s="63">
        <v>0</v>
      </c>
      <c r="AC385" s="63">
        <v>0</v>
      </c>
    </row>
    <row r="386" spans="1:29" s="51" customFormat="1" ht="84" customHeight="1">
      <c r="A386" s="53" t="s">
        <v>20</v>
      </c>
      <c r="B386" s="53">
        <v>196</v>
      </c>
      <c r="C386" s="53" t="s">
        <v>811</v>
      </c>
      <c r="D386" s="54" t="s">
        <v>812</v>
      </c>
      <c r="E386" s="53" t="s">
        <v>813</v>
      </c>
      <c r="F386" s="55" t="s">
        <v>814</v>
      </c>
      <c r="G386" s="56" t="s">
        <v>833</v>
      </c>
      <c r="H386" s="56" t="s">
        <v>834</v>
      </c>
      <c r="I386" s="57" t="s">
        <v>25</v>
      </c>
      <c r="J386" s="56" t="s">
        <v>26</v>
      </c>
      <c r="K386" s="57" t="s">
        <v>27</v>
      </c>
      <c r="L386" s="56" t="s">
        <v>28</v>
      </c>
      <c r="M386" s="58" t="s">
        <v>25</v>
      </c>
      <c r="N386" s="59" t="s">
        <v>853</v>
      </c>
      <c r="O386" s="58" t="s">
        <v>856</v>
      </c>
      <c r="P386" s="60" t="s">
        <v>857</v>
      </c>
      <c r="Q386" s="58" t="s">
        <v>285</v>
      </c>
      <c r="R386" s="61" t="s">
        <v>883</v>
      </c>
      <c r="S386" s="62">
        <v>3965061</v>
      </c>
      <c r="T386" s="63">
        <v>3965061</v>
      </c>
      <c r="U386" s="63">
        <v>3965061</v>
      </c>
      <c r="V386" s="63">
        <v>2244917.62</v>
      </c>
      <c r="W386" s="63">
        <v>405379.87</v>
      </c>
      <c r="X386" s="64">
        <f t="shared" si="5"/>
        <v>2650297.49</v>
      </c>
      <c r="Y386" s="63">
        <v>1314763.51</v>
      </c>
      <c r="Z386" s="63">
        <v>132587.6</v>
      </c>
      <c r="AA386" s="63">
        <v>123607.28</v>
      </c>
      <c r="AB386" s="63">
        <v>8610.67</v>
      </c>
      <c r="AC386" s="63">
        <v>369.65</v>
      </c>
    </row>
    <row r="387" spans="1:29" s="51" customFormat="1" ht="84" customHeight="1">
      <c r="A387" s="53" t="s">
        <v>20</v>
      </c>
      <c r="B387" s="53">
        <v>196</v>
      </c>
      <c r="C387" s="53" t="s">
        <v>811</v>
      </c>
      <c r="D387" s="54" t="s">
        <v>812</v>
      </c>
      <c r="E387" s="53" t="s">
        <v>815</v>
      </c>
      <c r="F387" s="55" t="s">
        <v>816</v>
      </c>
      <c r="G387" s="56" t="s">
        <v>833</v>
      </c>
      <c r="H387" s="56" t="s">
        <v>834</v>
      </c>
      <c r="I387" s="57" t="s">
        <v>25</v>
      </c>
      <c r="J387" s="56" t="s">
        <v>26</v>
      </c>
      <c r="K387" s="57" t="s">
        <v>63</v>
      </c>
      <c r="L387" s="56" t="s">
        <v>64</v>
      </c>
      <c r="M387" s="58" t="s">
        <v>25</v>
      </c>
      <c r="N387" s="59" t="s">
        <v>853</v>
      </c>
      <c r="O387" s="58" t="s">
        <v>25</v>
      </c>
      <c r="P387" s="60" t="s">
        <v>854</v>
      </c>
      <c r="Q387" s="58" t="s">
        <v>25</v>
      </c>
      <c r="R387" s="61" t="s">
        <v>855</v>
      </c>
      <c r="S387" s="62">
        <v>0</v>
      </c>
      <c r="T387" s="63">
        <v>0</v>
      </c>
      <c r="U387" s="63">
        <v>480346</v>
      </c>
      <c r="V387" s="63">
        <v>0</v>
      </c>
      <c r="W387" s="63">
        <v>480346</v>
      </c>
      <c r="X387" s="64">
        <f t="shared" si="5"/>
        <v>480346</v>
      </c>
      <c r="Y387" s="63">
        <v>0</v>
      </c>
      <c r="Z387" s="63">
        <v>0</v>
      </c>
      <c r="AA387" s="63">
        <v>0</v>
      </c>
      <c r="AB387" s="63">
        <v>0</v>
      </c>
      <c r="AC387" s="63">
        <v>0</v>
      </c>
    </row>
    <row r="388" spans="1:29" s="51" customFormat="1" ht="84" customHeight="1">
      <c r="A388" s="53" t="s">
        <v>20</v>
      </c>
      <c r="B388" s="53">
        <v>196</v>
      </c>
      <c r="C388" s="53" t="s">
        <v>811</v>
      </c>
      <c r="D388" s="54" t="s">
        <v>812</v>
      </c>
      <c r="E388" s="53" t="s">
        <v>817</v>
      </c>
      <c r="F388" s="55" t="s">
        <v>818</v>
      </c>
      <c r="G388" s="56" t="s">
        <v>833</v>
      </c>
      <c r="H388" s="56" t="s">
        <v>834</v>
      </c>
      <c r="I388" s="57" t="s">
        <v>25</v>
      </c>
      <c r="J388" s="56" t="s">
        <v>26</v>
      </c>
      <c r="K388" s="57" t="s">
        <v>43</v>
      </c>
      <c r="L388" s="56" t="s">
        <v>44</v>
      </c>
      <c r="M388" s="58" t="s">
        <v>25</v>
      </c>
      <c r="N388" s="59" t="s">
        <v>853</v>
      </c>
      <c r="O388" s="58" t="s">
        <v>25</v>
      </c>
      <c r="P388" s="60" t="s">
        <v>854</v>
      </c>
      <c r="Q388" s="58" t="s">
        <v>25</v>
      </c>
      <c r="R388" s="61" t="s">
        <v>855</v>
      </c>
      <c r="S388" s="62">
        <v>40000</v>
      </c>
      <c r="T388" s="63">
        <v>40000</v>
      </c>
      <c r="U388" s="63">
        <v>137037.32</v>
      </c>
      <c r="V388" s="63">
        <v>96084.2</v>
      </c>
      <c r="W388" s="63">
        <v>37056.94</v>
      </c>
      <c r="X388" s="64">
        <f>V388+W388</f>
        <v>133141.14</v>
      </c>
      <c r="Y388" s="63">
        <v>3896.18</v>
      </c>
      <c r="Z388" s="63">
        <v>0</v>
      </c>
      <c r="AA388" s="63">
        <v>0</v>
      </c>
      <c r="AB388" s="63">
        <v>0</v>
      </c>
      <c r="AC388" s="63">
        <v>0</v>
      </c>
    </row>
    <row r="389" spans="1:29" s="51" customFormat="1" ht="84" customHeight="1">
      <c r="A389" s="53" t="s">
        <v>20</v>
      </c>
      <c r="B389" s="53">
        <v>196</v>
      </c>
      <c r="C389" s="53" t="s">
        <v>811</v>
      </c>
      <c r="D389" s="54" t="s">
        <v>812</v>
      </c>
      <c r="E389" s="53" t="s">
        <v>819</v>
      </c>
      <c r="F389" s="55" t="s">
        <v>590</v>
      </c>
      <c r="G389" s="56" t="s">
        <v>833</v>
      </c>
      <c r="H389" s="56" t="s">
        <v>834</v>
      </c>
      <c r="I389" s="57" t="s">
        <v>25</v>
      </c>
      <c r="J389" s="56" t="s">
        <v>26</v>
      </c>
      <c r="K389" s="57" t="s">
        <v>43</v>
      </c>
      <c r="L389" s="56" t="s">
        <v>44</v>
      </c>
      <c r="M389" s="58" t="s">
        <v>25</v>
      </c>
      <c r="N389" s="59" t="s">
        <v>853</v>
      </c>
      <c r="O389" s="58" t="s">
        <v>25</v>
      </c>
      <c r="P389" s="60" t="s">
        <v>854</v>
      </c>
      <c r="Q389" s="58" t="s">
        <v>25</v>
      </c>
      <c r="R389" s="61" t="s">
        <v>855</v>
      </c>
      <c r="S389" s="62">
        <v>60000</v>
      </c>
      <c r="T389" s="63">
        <v>60000</v>
      </c>
      <c r="U389" s="63">
        <v>60000</v>
      </c>
      <c r="V389" s="63">
        <v>0</v>
      </c>
      <c r="W389" s="63">
        <v>21559</v>
      </c>
      <c r="X389" s="64">
        <f>V389+W389</f>
        <v>21559</v>
      </c>
      <c r="Y389" s="63">
        <v>38441</v>
      </c>
      <c r="Z389" s="63">
        <v>0</v>
      </c>
      <c r="AA389" s="63">
        <v>0</v>
      </c>
      <c r="AB389" s="63">
        <v>0</v>
      </c>
      <c r="AC389" s="63">
        <v>0</v>
      </c>
    </row>
    <row r="390" spans="1:29" s="51" customFormat="1" ht="84" customHeight="1">
      <c r="A390" s="53" t="s">
        <v>20</v>
      </c>
      <c r="B390" s="53">
        <v>196</v>
      </c>
      <c r="C390" s="53" t="s">
        <v>811</v>
      </c>
      <c r="D390" s="54" t="s">
        <v>812</v>
      </c>
      <c r="E390" s="53" t="s">
        <v>820</v>
      </c>
      <c r="F390" s="55" t="s">
        <v>821</v>
      </c>
      <c r="G390" s="56" t="s">
        <v>833</v>
      </c>
      <c r="H390" s="56" t="s">
        <v>834</v>
      </c>
      <c r="I390" s="57" t="s">
        <v>25</v>
      </c>
      <c r="J390" s="56" t="s">
        <v>26</v>
      </c>
      <c r="K390" s="57" t="s">
        <v>43</v>
      </c>
      <c r="L390" s="56" t="s">
        <v>44</v>
      </c>
      <c r="M390" s="58" t="s">
        <v>25</v>
      </c>
      <c r="N390" s="59" t="s">
        <v>853</v>
      </c>
      <c r="O390" s="58" t="s">
        <v>25</v>
      </c>
      <c r="P390" s="60" t="s">
        <v>854</v>
      </c>
      <c r="Q390" s="58" t="s">
        <v>25</v>
      </c>
      <c r="R390" s="61" t="s">
        <v>855</v>
      </c>
      <c r="S390" s="62">
        <v>0</v>
      </c>
      <c r="T390" s="63">
        <v>0</v>
      </c>
      <c r="U390" s="63">
        <v>500</v>
      </c>
      <c r="V390" s="63">
        <v>213.9</v>
      </c>
      <c r="W390" s="63">
        <v>132.6</v>
      </c>
      <c r="X390" s="64">
        <f>V390+W390</f>
        <v>346.5</v>
      </c>
      <c r="Y390" s="63">
        <v>153.5</v>
      </c>
      <c r="Z390" s="63">
        <v>0</v>
      </c>
      <c r="AA390" s="63">
        <v>0</v>
      </c>
      <c r="AB390" s="63">
        <v>0</v>
      </c>
      <c r="AC390" s="63">
        <v>0</v>
      </c>
    </row>
    <row r="391" spans="1:29" s="51" customFormat="1" ht="84" customHeight="1">
      <c r="A391" s="53" t="s">
        <v>20</v>
      </c>
      <c r="B391" s="53">
        <v>196</v>
      </c>
      <c r="C391" s="53" t="s">
        <v>811</v>
      </c>
      <c r="D391" s="54" t="s">
        <v>812</v>
      </c>
      <c r="E391" s="53" t="s">
        <v>822</v>
      </c>
      <c r="F391" s="55" t="s">
        <v>823</v>
      </c>
      <c r="G391" s="56" t="s">
        <v>833</v>
      </c>
      <c r="H391" s="56" t="s">
        <v>834</v>
      </c>
      <c r="I391" s="57" t="s">
        <v>25</v>
      </c>
      <c r="J391" s="56" t="s">
        <v>26</v>
      </c>
      <c r="K391" s="57" t="s">
        <v>43</v>
      </c>
      <c r="L391" s="56" t="s">
        <v>44</v>
      </c>
      <c r="M391" s="58" t="s">
        <v>25</v>
      </c>
      <c r="N391" s="59" t="s">
        <v>853</v>
      </c>
      <c r="O391" s="58" t="s">
        <v>25</v>
      </c>
      <c r="P391" s="60" t="s">
        <v>854</v>
      </c>
      <c r="Q391" s="58" t="s">
        <v>25</v>
      </c>
      <c r="R391" s="61" t="s">
        <v>855</v>
      </c>
      <c r="S391" s="62">
        <v>0</v>
      </c>
      <c r="T391" s="63">
        <v>0</v>
      </c>
      <c r="U391" s="63">
        <v>6600</v>
      </c>
      <c r="V391" s="63">
        <v>2696.3</v>
      </c>
      <c r="W391" s="63">
        <v>3346.22</v>
      </c>
      <c r="X391" s="64">
        <f>V391+W391</f>
        <v>6042.52</v>
      </c>
      <c r="Y391" s="63">
        <v>557.48</v>
      </c>
      <c r="Z391" s="63">
        <v>0</v>
      </c>
      <c r="AA391" s="63">
        <v>0</v>
      </c>
      <c r="AB391" s="63">
        <v>0</v>
      </c>
      <c r="AC391" s="63">
        <v>0</v>
      </c>
    </row>
    <row r="392" spans="1:29" s="51" customFormat="1" ht="84" customHeight="1">
      <c r="A392" s="48"/>
      <c r="B392" s="2"/>
      <c r="C392" s="48"/>
      <c r="D392" s="2"/>
      <c r="E392" s="2"/>
      <c r="F392" s="55"/>
      <c r="I392" s="2"/>
      <c r="J392" s="2"/>
      <c r="K392" s="2"/>
      <c r="L392" s="78"/>
      <c r="M392" s="78"/>
      <c r="N392" s="78"/>
      <c r="O392" s="78"/>
      <c r="P392" s="78"/>
      <c r="Q392" s="78"/>
      <c r="R392" s="78"/>
      <c r="S392" s="79"/>
      <c r="T392" s="79"/>
      <c r="U392" s="79"/>
      <c r="V392" s="79"/>
      <c r="W392" s="79"/>
      <c r="X392" s="79"/>
      <c r="Y392" s="79"/>
      <c r="Z392" s="79"/>
      <c r="AA392" s="79"/>
      <c r="AB392" s="79"/>
      <c r="AC392" s="79"/>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12"/>
  <sheetViews>
    <sheetView zoomScalePageLayoutView="0" workbookViewId="0" topLeftCell="A1">
      <selection activeCell="C13" sqref="C13"/>
    </sheetView>
  </sheetViews>
  <sheetFormatPr defaultColWidth="9.140625" defaultRowHeight="12.75"/>
  <cols>
    <col min="1" max="1" width="9.140625" style="2" customWidth="1"/>
    <col min="2" max="2" width="18.140625" style="2" bestFit="1" customWidth="1"/>
    <col min="3" max="3" width="57.8515625" style="2" customWidth="1"/>
    <col min="4" max="16384" width="9.140625" style="2" customWidth="1"/>
  </cols>
  <sheetData>
    <row r="1" ht="11.25">
      <c r="A1" s="2" t="s">
        <v>893</v>
      </c>
    </row>
    <row r="2" spans="1:3" ht="45">
      <c r="A2" s="4" t="s">
        <v>894</v>
      </c>
      <c r="B2" s="5" t="s">
        <v>895</v>
      </c>
      <c r="C2" s="6" t="s">
        <v>896</v>
      </c>
    </row>
    <row r="3" spans="1:3" ht="22.5">
      <c r="A3" s="7">
        <v>1</v>
      </c>
      <c r="B3" s="8" t="s">
        <v>28</v>
      </c>
      <c r="C3" s="9" t="s">
        <v>897</v>
      </c>
    </row>
    <row r="4" spans="1:3" ht="33.75">
      <c r="A4" s="7">
        <v>2</v>
      </c>
      <c r="B4" s="8" t="s">
        <v>44</v>
      </c>
      <c r="C4" s="8" t="s">
        <v>898</v>
      </c>
    </row>
    <row r="5" spans="1:3" ht="45">
      <c r="A5" s="7">
        <v>3</v>
      </c>
      <c r="B5" s="8" t="s">
        <v>36</v>
      </c>
      <c r="C5" s="8" t="s">
        <v>899</v>
      </c>
    </row>
    <row r="6" spans="1:3" ht="45">
      <c r="A6" s="7">
        <v>4</v>
      </c>
      <c r="B6" s="8" t="s">
        <v>264</v>
      </c>
      <c r="C6" s="8" t="s">
        <v>900</v>
      </c>
    </row>
    <row r="7" spans="1:3" ht="45">
      <c r="A7" s="7">
        <v>5</v>
      </c>
      <c r="B7" s="8" t="s">
        <v>64</v>
      </c>
      <c r="C7" s="8" t="s">
        <v>901</v>
      </c>
    </row>
    <row r="8" spans="1:3" ht="56.25">
      <c r="A8" s="7">
        <v>6</v>
      </c>
      <c r="B8" s="8" t="s">
        <v>497</v>
      </c>
      <c r="C8" s="8" t="s">
        <v>902</v>
      </c>
    </row>
    <row r="9" spans="1:3" ht="33.75">
      <c r="A9" s="10">
        <v>7</v>
      </c>
      <c r="B9" s="11" t="s">
        <v>792</v>
      </c>
      <c r="C9" s="12" t="s">
        <v>903</v>
      </c>
    </row>
    <row r="10" spans="1:3" ht="22.5">
      <c r="A10" s="7">
        <v>12</v>
      </c>
      <c r="B10" s="8" t="s">
        <v>240</v>
      </c>
      <c r="C10" s="8" t="s">
        <v>904</v>
      </c>
    </row>
    <row r="11" spans="1:3" ht="90">
      <c r="A11" s="7">
        <v>21</v>
      </c>
      <c r="B11" s="8" t="s">
        <v>288</v>
      </c>
      <c r="C11" s="8" t="s">
        <v>905</v>
      </c>
    </row>
    <row r="12" spans="1:3" ht="67.5">
      <c r="A12" s="10">
        <v>22</v>
      </c>
      <c r="B12" s="11" t="s">
        <v>308</v>
      </c>
      <c r="C12" s="11" t="s">
        <v>906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18"/>
  <sheetViews>
    <sheetView zoomScalePageLayoutView="0" workbookViewId="0" topLeftCell="A1">
      <selection activeCell="B37" sqref="B37"/>
    </sheetView>
  </sheetViews>
  <sheetFormatPr defaultColWidth="9.140625" defaultRowHeight="12.75"/>
  <cols>
    <col min="1" max="1" width="9.140625" style="2" customWidth="1"/>
    <col min="2" max="2" width="107.421875" style="2" bestFit="1" customWidth="1"/>
    <col min="3" max="16384" width="9.140625" style="2" customWidth="1"/>
  </cols>
  <sheetData>
    <row r="1" ht="11.25">
      <c r="A1" s="2" t="s">
        <v>907</v>
      </c>
    </row>
    <row r="2" spans="1:2" ht="11.25">
      <c r="A2" s="13" t="s">
        <v>2</v>
      </c>
      <c r="B2" s="14" t="s">
        <v>908</v>
      </c>
    </row>
    <row r="3" spans="1:2" ht="11.25">
      <c r="A3" s="15" t="s">
        <v>21</v>
      </c>
      <c r="B3" s="16" t="s">
        <v>22</v>
      </c>
    </row>
    <row r="4" spans="1:2" ht="11.25">
      <c r="A4" s="15" t="s">
        <v>326</v>
      </c>
      <c r="B4" s="16" t="s">
        <v>327</v>
      </c>
    </row>
    <row r="5" spans="1:2" ht="11.25">
      <c r="A5" s="15" t="s">
        <v>337</v>
      </c>
      <c r="B5" s="16" t="s">
        <v>909</v>
      </c>
    </row>
    <row r="6" spans="1:2" ht="11.25">
      <c r="A6" s="15" t="s">
        <v>361</v>
      </c>
      <c r="B6" s="16" t="s">
        <v>362</v>
      </c>
    </row>
    <row r="7" spans="1:2" ht="11.25">
      <c r="A7" s="15" t="s">
        <v>369</v>
      </c>
      <c r="B7" s="16" t="s">
        <v>370</v>
      </c>
    </row>
    <row r="8" spans="1:2" ht="11.25">
      <c r="A8" s="15" t="s">
        <v>420</v>
      </c>
      <c r="B8" s="16" t="s">
        <v>910</v>
      </c>
    </row>
    <row r="9" spans="1:2" ht="11.25">
      <c r="A9" s="15" t="s">
        <v>457</v>
      </c>
      <c r="B9" s="16" t="s">
        <v>458</v>
      </c>
    </row>
    <row r="10" spans="1:2" ht="11.25">
      <c r="A10" s="15" t="s">
        <v>492</v>
      </c>
      <c r="B10" s="16" t="s">
        <v>493</v>
      </c>
    </row>
    <row r="11" spans="1:2" ht="11.25">
      <c r="A11" s="15" t="s">
        <v>550</v>
      </c>
      <c r="B11" s="16" t="s">
        <v>891</v>
      </c>
    </row>
    <row r="12" spans="1:2" ht="11.25">
      <c r="A12" s="15" t="s">
        <v>559</v>
      </c>
      <c r="B12" s="16" t="s">
        <v>560</v>
      </c>
    </row>
    <row r="13" spans="1:2" ht="11.25">
      <c r="A13" s="15" t="s">
        <v>593</v>
      </c>
      <c r="B13" s="16" t="s">
        <v>594</v>
      </c>
    </row>
    <row r="14" spans="1:2" ht="11.25">
      <c r="A14" s="15" t="s">
        <v>710</v>
      </c>
      <c r="B14" s="16" t="s">
        <v>711</v>
      </c>
    </row>
    <row r="15" spans="1:2" ht="11.25">
      <c r="A15" s="15" t="s">
        <v>729</v>
      </c>
      <c r="B15" s="16" t="s">
        <v>730</v>
      </c>
    </row>
    <row r="16" spans="1:2" ht="11.25">
      <c r="A16" s="15" t="s">
        <v>753</v>
      </c>
      <c r="B16" s="16" t="s">
        <v>892</v>
      </c>
    </row>
    <row r="17" spans="1:2" ht="11.25">
      <c r="A17" s="15" t="s">
        <v>773</v>
      </c>
      <c r="B17" s="17" t="s">
        <v>911</v>
      </c>
    </row>
    <row r="18" spans="1:2" ht="11.25">
      <c r="A18" s="15" t="s">
        <v>811</v>
      </c>
      <c r="B18" s="17" t="s">
        <v>912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0"/>
  <sheetViews>
    <sheetView zoomScalePageLayoutView="0" workbookViewId="0" topLeftCell="A1">
      <selection activeCell="A1" sqref="A1:G1"/>
    </sheetView>
  </sheetViews>
  <sheetFormatPr defaultColWidth="9.140625" defaultRowHeight="12.75"/>
  <cols>
    <col min="7" max="7" width="74.140625" style="0" customWidth="1"/>
  </cols>
  <sheetData>
    <row r="1" spans="1:7" ht="12.75">
      <c r="A1" s="80" t="s">
        <v>1044</v>
      </c>
      <c r="B1" s="80"/>
      <c r="C1" s="80"/>
      <c r="D1" s="80"/>
      <c r="E1" s="80"/>
      <c r="F1" s="80"/>
      <c r="G1" s="80"/>
    </row>
    <row r="2" spans="1:7" ht="33.75">
      <c r="A2" s="18" t="s">
        <v>913</v>
      </c>
      <c r="B2" s="18" t="s">
        <v>914</v>
      </c>
      <c r="C2" s="18" t="s">
        <v>915</v>
      </c>
      <c r="D2" s="18" t="s">
        <v>916</v>
      </c>
      <c r="E2" s="18" t="s">
        <v>917</v>
      </c>
      <c r="F2" s="18" t="s">
        <v>918</v>
      </c>
      <c r="G2" s="19" t="s">
        <v>919</v>
      </c>
    </row>
    <row r="3" spans="1:7" ht="120" customHeight="1">
      <c r="A3" s="20">
        <v>1</v>
      </c>
      <c r="B3" s="21" t="s">
        <v>853</v>
      </c>
      <c r="C3" s="22" t="s">
        <v>920</v>
      </c>
      <c r="D3" s="23" t="s">
        <v>921</v>
      </c>
      <c r="E3" s="24">
        <v>36892</v>
      </c>
      <c r="F3" s="21" t="s">
        <v>922</v>
      </c>
      <c r="G3" s="25" t="s">
        <v>923</v>
      </c>
    </row>
    <row r="4" spans="1:7" ht="72.75" customHeight="1">
      <c r="A4" s="26">
        <v>1</v>
      </c>
      <c r="B4" s="21" t="s">
        <v>853</v>
      </c>
      <c r="C4" s="27" t="s">
        <v>924</v>
      </c>
      <c r="D4" s="21" t="s">
        <v>925</v>
      </c>
      <c r="E4" s="27" t="s">
        <v>926</v>
      </c>
      <c r="F4" s="21" t="s">
        <v>927</v>
      </c>
      <c r="G4" s="25" t="s">
        <v>928</v>
      </c>
    </row>
    <row r="5" spans="1:7" ht="90.75" customHeight="1">
      <c r="A5" s="26">
        <v>1</v>
      </c>
      <c r="B5" s="21" t="s">
        <v>853</v>
      </c>
      <c r="C5" s="27" t="s">
        <v>924</v>
      </c>
      <c r="D5" s="21" t="s">
        <v>925</v>
      </c>
      <c r="E5" s="24">
        <v>36952</v>
      </c>
      <c r="F5" s="21" t="s">
        <v>929</v>
      </c>
      <c r="G5" s="25" t="s">
        <v>930</v>
      </c>
    </row>
    <row r="6" spans="1:7" ht="77.25" customHeight="1">
      <c r="A6" s="20">
        <v>1</v>
      </c>
      <c r="B6" s="23" t="s">
        <v>931</v>
      </c>
      <c r="C6" s="22" t="s">
        <v>924</v>
      </c>
      <c r="D6" s="23" t="s">
        <v>932</v>
      </c>
      <c r="E6" s="24">
        <v>36954</v>
      </c>
      <c r="F6" s="23" t="s">
        <v>933</v>
      </c>
      <c r="G6" s="25" t="s">
        <v>934</v>
      </c>
    </row>
    <row r="7" spans="1:7" ht="90" customHeight="1">
      <c r="A7" s="20">
        <v>1</v>
      </c>
      <c r="B7" s="21" t="s">
        <v>853</v>
      </c>
      <c r="C7" s="22" t="s">
        <v>935</v>
      </c>
      <c r="D7" s="21" t="s">
        <v>936</v>
      </c>
      <c r="E7" s="24">
        <v>37043</v>
      </c>
      <c r="F7" s="21" t="s">
        <v>936</v>
      </c>
      <c r="G7" s="25" t="s">
        <v>937</v>
      </c>
    </row>
    <row r="8" spans="1:7" ht="99" customHeight="1">
      <c r="A8" s="20">
        <v>1</v>
      </c>
      <c r="B8" s="21" t="s">
        <v>853</v>
      </c>
      <c r="C8" s="22" t="s">
        <v>938</v>
      </c>
      <c r="D8" s="21" t="s">
        <v>939</v>
      </c>
      <c r="E8" s="24">
        <v>37104</v>
      </c>
      <c r="F8" s="21" t="s">
        <v>939</v>
      </c>
      <c r="G8" s="25" t="s">
        <v>940</v>
      </c>
    </row>
    <row r="9" spans="1:7" ht="75" customHeight="1">
      <c r="A9" s="20">
        <v>2</v>
      </c>
      <c r="B9" s="23" t="s">
        <v>890</v>
      </c>
      <c r="C9" s="22" t="s">
        <v>941</v>
      </c>
      <c r="D9" s="23" t="s">
        <v>942</v>
      </c>
      <c r="E9" s="24">
        <v>37288</v>
      </c>
      <c r="F9" s="23" t="s">
        <v>942</v>
      </c>
      <c r="G9" s="25" t="s">
        <v>943</v>
      </c>
    </row>
    <row r="10" spans="1:7" ht="152.25" customHeight="1">
      <c r="A10" s="20">
        <v>4</v>
      </c>
      <c r="B10" s="23" t="s">
        <v>889</v>
      </c>
      <c r="C10" s="22" t="s">
        <v>944</v>
      </c>
      <c r="D10" s="23" t="s">
        <v>945</v>
      </c>
      <c r="E10" s="24">
        <v>37988</v>
      </c>
      <c r="F10" s="23" t="s">
        <v>946</v>
      </c>
      <c r="G10" s="25" t="s">
        <v>947</v>
      </c>
    </row>
    <row r="11" spans="1:7" ht="152.25" customHeight="1">
      <c r="A11" s="20">
        <v>4</v>
      </c>
      <c r="B11" s="23" t="s">
        <v>889</v>
      </c>
      <c r="C11" s="22" t="s">
        <v>948</v>
      </c>
      <c r="D11" s="23" t="s">
        <v>949</v>
      </c>
      <c r="E11" s="24" t="s">
        <v>950</v>
      </c>
      <c r="F11" s="23" t="s">
        <v>949</v>
      </c>
      <c r="G11" s="25" t="s">
        <v>951</v>
      </c>
    </row>
    <row r="12" spans="1:7" ht="78" customHeight="1">
      <c r="A12" s="20">
        <v>4</v>
      </c>
      <c r="B12" s="23" t="s">
        <v>889</v>
      </c>
      <c r="C12" s="22" t="s">
        <v>952</v>
      </c>
      <c r="D12" s="23" t="s">
        <v>953</v>
      </c>
      <c r="E12" s="24">
        <v>38200</v>
      </c>
      <c r="F12" s="21" t="s">
        <v>954</v>
      </c>
      <c r="G12" s="25" t="s">
        <v>955</v>
      </c>
    </row>
    <row r="13" spans="1:7" ht="57.75" customHeight="1">
      <c r="A13" s="20">
        <v>4</v>
      </c>
      <c r="B13" s="23" t="s">
        <v>889</v>
      </c>
      <c r="C13" s="28" t="s">
        <v>956</v>
      </c>
      <c r="D13" s="23" t="s">
        <v>957</v>
      </c>
      <c r="E13" s="24" t="s">
        <v>958</v>
      </c>
      <c r="F13" s="29" t="s">
        <v>957</v>
      </c>
      <c r="G13" s="29" t="s">
        <v>959</v>
      </c>
    </row>
    <row r="14" spans="1:7" ht="57.75" customHeight="1">
      <c r="A14" s="20">
        <v>5</v>
      </c>
      <c r="B14" s="23" t="s">
        <v>885</v>
      </c>
      <c r="C14" s="30" t="s">
        <v>960</v>
      </c>
      <c r="D14" s="23" t="s">
        <v>961</v>
      </c>
      <c r="E14" s="24" t="s">
        <v>962</v>
      </c>
      <c r="F14" s="29" t="s">
        <v>961</v>
      </c>
      <c r="G14" s="25" t="s">
        <v>963</v>
      </c>
    </row>
    <row r="15" spans="1:7" ht="113.25" customHeight="1">
      <c r="A15" s="20">
        <v>6</v>
      </c>
      <c r="B15" s="23" t="s">
        <v>887</v>
      </c>
      <c r="C15" s="22" t="s">
        <v>964</v>
      </c>
      <c r="D15" s="23" t="s">
        <v>965</v>
      </c>
      <c r="E15" s="24">
        <v>38749</v>
      </c>
      <c r="F15" s="23" t="s">
        <v>965</v>
      </c>
      <c r="G15" s="25" t="s">
        <v>966</v>
      </c>
    </row>
    <row r="16" spans="1:7" ht="133.5" customHeight="1">
      <c r="A16" s="20">
        <v>8</v>
      </c>
      <c r="B16" s="23" t="s">
        <v>877</v>
      </c>
      <c r="C16" s="22" t="s">
        <v>967</v>
      </c>
      <c r="D16" s="23" t="s">
        <v>968</v>
      </c>
      <c r="E16" s="24">
        <v>39448</v>
      </c>
      <c r="F16" s="23" t="s">
        <v>968</v>
      </c>
      <c r="G16" s="25" t="s">
        <v>969</v>
      </c>
    </row>
    <row r="17" spans="1:7" ht="97.5" customHeight="1">
      <c r="A17" s="20">
        <v>8</v>
      </c>
      <c r="B17" s="23" t="s">
        <v>877</v>
      </c>
      <c r="C17" s="22" t="s">
        <v>970</v>
      </c>
      <c r="D17" s="23" t="s">
        <v>971</v>
      </c>
      <c r="E17" s="24">
        <v>39508</v>
      </c>
      <c r="F17" s="23" t="s">
        <v>971</v>
      </c>
      <c r="G17" s="25" t="s">
        <v>972</v>
      </c>
    </row>
    <row r="18" spans="1:7" ht="145.5" customHeight="1">
      <c r="A18" s="20">
        <v>10</v>
      </c>
      <c r="B18" s="23" t="s">
        <v>888</v>
      </c>
      <c r="C18" s="22" t="s">
        <v>973</v>
      </c>
      <c r="D18" s="23" t="s">
        <v>974</v>
      </c>
      <c r="E18" s="24">
        <v>40269</v>
      </c>
      <c r="F18" s="23" t="s">
        <v>974</v>
      </c>
      <c r="G18" s="25" t="s">
        <v>975</v>
      </c>
    </row>
    <row r="19" spans="1:7" ht="126" customHeight="1">
      <c r="A19" s="20">
        <v>10</v>
      </c>
      <c r="B19" s="23" t="s">
        <v>888</v>
      </c>
      <c r="C19" s="22" t="s">
        <v>976</v>
      </c>
      <c r="D19" s="23" t="s">
        <v>977</v>
      </c>
      <c r="E19" s="24">
        <v>40360</v>
      </c>
      <c r="F19" s="23" t="s">
        <v>977</v>
      </c>
      <c r="G19" s="25" t="s">
        <v>978</v>
      </c>
    </row>
    <row r="20" spans="1:7" ht="116.25" customHeight="1">
      <c r="A20" s="20">
        <v>10</v>
      </c>
      <c r="B20" s="23" t="s">
        <v>888</v>
      </c>
      <c r="C20" s="22" t="s">
        <v>979</v>
      </c>
      <c r="D20" s="23" t="s">
        <v>980</v>
      </c>
      <c r="E20" s="24">
        <v>40422</v>
      </c>
      <c r="F20" s="23" t="s">
        <v>980</v>
      </c>
      <c r="G20" s="25" t="s">
        <v>981</v>
      </c>
    </row>
  </sheetData>
  <sheetProtection/>
  <mergeCells count="1">
    <mergeCell ref="A1:G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E13"/>
  <sheetViews>
    <sheetView zoomScalePageLayoutView="0" workbookViewId="0" topLeftCell="A1">
      <selection activeCell="A1" sqref="A1:IV16384"/>
    </sheetView>
  </sheetViews>
  <sheetFormatPr defaultColWidth="9.140625" defaultRowHeight="12.75"/>
  <cols>
    <col min="1" max="1" width="9.140625" style="2" customWidth="1"/>
    <col min="2" max="2" width="38.00390625" style="2" customWidth="1"/>
    <col min="3" max="3" width="12.00390625" style="2" customWidth="1"/>
    <col min="4" max="4" width="14.57421875" style="2" customWidth="1"/>
    <col min="5" max="5" width="60.28125" style="2" customWidth="1"/>
    <col min="6" max="16384" width="9.140625" style="2" customWidth="1"/>
  </cols>
  <sheetData>
    <row r="1" spans="1:5" ht="11.25">
      <c r="A1" s="31" t="s">
        <v>982</v>
      </c>
      <c r="B1" s="31"/>
      <c r="C1" s="31"/>
      <c r="D1" s="31"/>
      <c r="E1" s="31"/>
    </row>
    <row r="2" spans="1:5" ht="22.5">
      <c r="A2" s="32" t="s">
        <v>983</v>
      </c>
      <c r="B2" s="6" t="s">
        <v>984</v>
      </c>
      <c r="C2" s="33" t="s">
        <v>985</v>
      </c>
      <c r="D2" s="6" t="s">
        <v>986</v>
      </c>
      <c r="E2" s="34" t="s">
        <v>987</v>
      </c>
    </row>
    <row r="3" spans="1:5" ht="33.75">
      <c r="A3" s="35">
        <v>1</v>
      </c>
      <c r="B3" s="36" t="s">
        <v>988</v>
      </c>
      <c r="C3" s="37">
        <v>3</v>
      </c>
      <c r="D3" s="36" t="s">
        <v>989</v>
      </c>
      <c r="E3" s="36" t="s">
        <v>990</v>
      </c>
    </row>
    <row r="4" spans="1:5" ht="33.75">
      <c r="A4" s="35">
        <v>3</v>
      </c>
      <c r="B4" s="36" t="s">
        <v>991</v>
      </c>
      <c r="C4" s="37">
        <v>1</v>
      </c>
      <c r="D4" s="36" t="s">
        <v>992</v>
      </c>
      <c r="E4" s="38" t="s">
        <v>993</v>
      </c>
    </row>
    <row r="5" spans="1:5" ht="45">
      <c r="A5" s="35">
        <v>8</v>
      </c>
      <c r="B5" s="36" t="s">
        <v>994</v>
      </c>
      <c r="C5" s="37">
        <v>4</v>
      </c>
      <c r="D5" s="36" t="s">
        <v>995</v>
      </c>
      <c r="E5" s="38" t="s">
        <v>996</v>
      </c>
    </row>
    <row r="6" spans="1:5" ht="45">
      <c r="A6" s="35">
        <v>8</v>
      </c>
      <c r="B6" s="9" t="s">
        <v>994</v>
      </c>
      <c r="C6" s="39">
        <v>5</v>
      </c>
      <c r="D6" s="9" t="s">
        <v>997</v>
      </c>
      <c r="E6" s="9" t="s">
        <v>998</v>
      </c>
    </row>
    <row r="7" spans="1:5" ht="11.25">
      <c r="A7" s="35">
        <v>15</v>
      </c>
      <c r="B7" s="36" t="s">
        <v>949</v>
      </c>
      <c r="C7" s="37">
        <v>3</v>
      </c>
      <c r="D7" s="36" t="s">
        <v>999</v>
      </c>
      <c r="E7" s="36" t="s">
        <v>1000</v>
      </c>
    </row>
    <row r="8" spans="1:5" ht="33.75">
      <c r="A8" s="35">
        <v>15</v>
      </c>
      <c r="B8" s="9" t="s">
        <v>949</v>
      </c>
      <c r="C8" s="39">
        <v>4</v>
      </c>
      <c r="D8" s="9" t="s">
        <v>1001</v>
      </c>
      <c r="E8" s="9" t="s">
        <v>1002</v>
      </c>
    </row>
    <row r="9" spans="1:5" ht="56.25">
      <c r="A9" s="35" t="s">
        <v>1003</v>
      </c>
      <c r="B9" s="9" t="s">
        <v>1004</v>
      </c>
      <c r="C9" s="39">
        <v>14</v>
      </c>
      <c r="D9" s="9" t="s">
        <v>1005</v>
      </c>
      <c r="E9" s="9" t="s">
        <v>1006</v>
      </c>
    </row>
    <row r="10" spans="1:5" ht="33.75">
      <c r="A10" s="35">
        <v>24</v>
      </c>
      <c r="B10" s="9" t="s">
        <v>1007</v>
      </c>
      <c r="C10" s="39">
        <v>5</v>
      </c>
      <c r="D10" s="9" t="s">
        <v>1008</v>
      </c>
      <c r="E10" s="9" t="s">
        <v>1009</v>
      </c>
    </row>
    <row r="11" spans="1:5" ht="22.5">
      <c r="A11" s="35">
        <v>30</v>
      </c>
      <c r="B11" s="9" t="s">
        <v>1010</v>
      </c>
      <c r="C11" s="39">
        <v>1</v>
      </c>
      <c r="D11" s="9" t="s">
        <v>1011</v>
      </c>
      <c r="E11" s="9" t="s">
        <v>1012</v>
      </c>
    </row>
    <row r="12" spans="1:5" ht="33.75">
      <c r="A12" s="35">
        <v>30</v>
      </c>
      <c r="B12" s="9" t="s">
        <v>1010</v>
      </c>
      <c r="C12" s="39">
        <v>2</v>
      </c>
      <c r="D12" s="9" t="s">
        <v>1013</v>
      </c>
      <c r="E12" s="9" t="s">
        <v>1014</v>
      </c>
    </row>
    <row r="13" spans="1:5" ht="67.5">
      <c r="A13" s="35">
        <v>32</v>
      </c>
      <c r="B13" s="9" t="s">
        <v>1015</v>
      </c>
      <c r="C13" s="39">
        <v>4</v>
      </c>
      <c r="D13" s="9" t="s">
        <v>1016</v>
      </c>
      <c r="E13" s="9" t="s">
        <v>1017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F5"/>
  <sheetViews>
    <sheetView zoomScalePageLayoutView="0" workbookViewId="0" topLeftCell="A1">
      <selection activeCell="A1" sqref="A1:IV16384"/>
    </sheetView>
  </sheetViews>
  <sheetFormatPr defaultColWidth="9.140625" defaultRowHeight="12.75"/>
  <cols>
    <col min="1" max="1" width="9.140625" style="2" customWidth="1"/>
    <col min="2" max="2" width="28.421875" style="2" bestFit="1" customWidth="1"/>
    <col min="3" max="16384" width="9.140625" style="2" customWidth="1"/>
  </cols>
  <sheetData>
    <row r="1" spans="1:6" ht="11.25">
      <c r="A1" s="81" t="s">
        <v>1018</v>
      </c>
      <c r="B1" s="81"/>
      <c r="C1" s="81"/>
      <c r="D1" s="81"/>
      <c r="E1" s="81"/>
      <c r="F1" s="81"/>
    </row>
    <row r="2" spans="1:2" ht="33.75">
      <c r="A2" s="40" t="s">
        <v>1019</v>
      </c>
      <c r="B2" s="5" t="s">
        <v>1020</v>
      </c>
    </row>
    <row r="3" spans="1:2" ht="11.25">
      <c r="A3" s="41">
        <v>1</v>
      </c>
      <c r="B3" s="42" t="s">
        <v>26</v>
      </c>
    </row>
    <row r="4" spans="1:2" ht="11.25">
      <c r="A4" s="41">
        <v>2</v>
      </c>
      <c r="B4" s="42" t="s">
        <v>286</v>
      </c>
    </row>
    <row r="5" spans="1:2" ht="11.25">
      <c r="A5" s="42"/>
      <c r="B5" s="42"/>
    </row>
  </sheetData>
  <sheetProtection/>
  <mergeCells count="1">
    <mergeCell ref="A1:F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B12"/>
  <sheetViews>
    <sheetView tabSelected="1" zoomScalePageLayoutView="0" workbookViewId="0" topLeftCell="A1">
      <selection activeCell="A5" sqref="A5:IV5"/>
    </sheetView>
  </sheetViews>
  <sheetFormatPr defaultColWidth="9.140625" defaultRowHeight="12.75"/>
  <cols>
    <col min="1" max="1" width="36.140625" style="2" customWidth="1"/>
    <col min="2" max="2" width="63.8515625" style="2" customWidth="1"/>
    <col min="3" max="16384" width="9.140625" style="2" customWidth="1"/>
  </cols>
  <sheetData>
    <row r="1" ht="17.25" customHeight="1">
      <c r="A1" s="2" t="s">
        <v>1021</v>
      </c>
    </row>
    <row r="2" spans="1:2" ht="33.75">
      <c r="A2" s="43" t="s">
        <v>1022</v>
      </c>
      <c r="B2" s="44" t="s">
        <v>1023</v>
      </c>
    </row>
    <row r="3" spans="1:2" ht="33.75">
      <c r="A3" s="43" t="s">
        <v>1024</v>
      </c>
      <c r="B3" s="44" t="s">
        <v>1025</v>
      </c>
    </row>
    <row r="4" spans="1:2" ht="45">
      <c r="A4" s="45" t="s">
        <v>1026</v>
      </c>
      <c r="B4" s="46" t="s">
        <v>1027</v>
      </c>
    </row>
    <row r="5" spans="1:2" ht="11.25">
      <c r="A5" s="45" t="s">
        <v>1028</v>
      </c>
      <c r="B5" s="46" t="s">
        <v>1029</v>
      </c>
    </row>
    <row r="6" spans="1:2" ht="22.5">
      <c r="A6" s="45" t="s">
        <v>1030</v>
      </c>
      <c r="B6" s="47" t="s">
        <v>1031</v>
      </c>
    </row>
    <row r="7" spans="1:2" ht="22.5">
      <c r="A7" s="45" t="s">
        <v>1032</v>
      </c>
      <c r="B7" s="46" t="s">
        <v>1033</v>
      </c>
    </row>
    <row r="8" spans="1:2" ht="22.5">
      <c r="A8" s="45" t="s">
        <v>1034</v>
      </c>
      <c r="B8" s="46" t="s">
        <v>1035</v>
      </c>
    </row>
    <row r="9" spans="1:2" ht="11.25">
      <c r="A9" s="45" t="s">
        <v>1036</v>
      </c>
      <c r="B9" s="46" t="s">
        <v>1037</v>
      </c>
    </row>
    <row r="10" spans="1:2" ht="11.25">
      <c r="A10" s="45" t="s">
        <v>1038</v>
      </c>
      <c r="B10" s="46" t="s">
        <v>1039</v>
      </c>
    </row>
    <row r="11" spans="1:2" ht="22.5">
      <c r="A11" s="45" t="s">
        <v>1040</v>
      </c>
      <c r="B11" s="47" t="s">
        <v>1041</v>
      </c>
    </row>
    <row r="12" spans="1:2" ht="11.25">
      <c r="A12" s="45" t="s">
        <v>1042</v>
      </c>
      <c r="B12" s="46" t="s">
        <v>1043</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Limardi Davide</dc:creator>
  <cp:keywords/>
  <dc:description/>
  <cp:lastModifiedBy>gcarli</cp:lastModifiedBy>
  <dcterms:created xsi:type="dcterms:W3CDTF">2018-03-27T07:58:01Z</dcterms:created>
  <dcterms:modified xsi:type="dcterms:W3CDTF">2018-05-29T09:13:18Z</dcterms:modified>
  <cp:category/>
  <cp:version/>
  <cp:contentType/>
  <cp:contentStatus/>
</cp:coreProperties>
</file>